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4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27" i="4"/>
  <c r="N27"/>
  <c r="O27"/>
  <c r="P27"/>
  <c r="L27"/>
  <c r="F26"/>
  <c r="F22"/>
  <c r="F18"/>
  <c r="F8"/>
  <c r="F27" l="1"/>
</calcChain>
</file>

<file path=xl/comments1.xml><?xml version="1.0" encoding="utf-8"?>
<comments xmlns="http://schemas.openxmlformats.org/spreadsheetml/2006/main">
  <authors>
    <author>微软用户</author>
  </authors>
  <commentList>
    <comment ref="T22" authorId="0">
      <text>
        <r>
          <rPr>
            <b/>
            <sz val="9"/>
            <color indexed="81"/>
            <rFont val="宋体"/>
            <family val="3"/>
            <charset val="134"/>
          </rPr>
          <t>微软用户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由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宋体"/>
            <family val="3"/>
            <charset val="134"/>
          </rPr>
          <t>改为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宋体"/>
            <family val="3"/>
            <charset val="134"/>
          </rPr>
          <t>，</t>
        </r>
        <r>
          <rPr>
            <sz val="9"/>
            <color indexed="81"/>
            <rFont val="Tahoma"/>
            <family val="2"/>
          </rPr>
          <t>100203</t>
        </r>
        <r>
          <rPr>
            <sz val="9"/>
            <color indexed="81"/>
            <rFont val="宋体"/>
            <family val="3"/>
            <charset val="134"/>
          </rPr>
          <t>修改</t>
        </r>
      </text>
    </comment>
    <comment ref="S60" authorId="0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林大免修</t>
        </r>
      </text>
    </comment>
    <comment ref="S62" authorId="0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林大免修，以金融企业会计办理免修</t>
        </r>
      </text>
    </comment>
  </commentList>
</comments>
</file>

<file path=xl/sharedStrings.xml><?xml version="1.0" encoding="utf-8"?>
<sst xmlns="http://schemas.openxmlformats.org/spreadsheetml/2006/main" count="261" uniqueCount="116">
  <si>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</si>
  <si>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</si>
  <si>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</si>
  <si>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</si>
  <si>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</si>
  <si>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</si>
  <si>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</si>
  <si>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</si>
  <si>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</si>
  <si>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</si>
  <si>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备注</t>
    <phoneticPr fontId="3" type="noConversion"/>
  </si>
  <si>
    <t>会计学</t>
    <phoneticPr fontId="3" type="noConversion"/>
  </si>
  <si>
    <t>公共基础课</t>
    <phoneticPr fontId="7" type="noConversion"/>
  </si>
  <si>
    <t>远程学习方法导论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</si>
  <si>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</si>
  <si>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</si>
  <si>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</si>
  <si>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</si>
  <si>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考试</t>
    <phoneticPr fontId="7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</si>
  <si>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</si>
  <si>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</si>
  <si>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</si>
  <si>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专业必修课</t>
    <phoneticPr fontId="7" type="noConversion"/>
  </si>
  <si>
    <t>专升本</t>
    <phoneticPr fontId="3" type="noConversion"/>
  </si>
  <si>
    <t>专业选修课</t>
    <phoneticPr fontId="7" type="noConversion"/>
  </si>
  <si>
    <t>市场营销学</t>
  </si>
  <si>
    <t>公共选修课</t>
    <phoneticPr fontId="7" type="noConversion"/>
  </si>
  <si>
    <t>合计</t>
    <phoneticPr fontId="3" type="noConversion"/>
  </si>
  <si>
    <t>计算机应用基础</t>
    <phoneticPr fontId="7" type="noConversion"/>
  </si>
  <si>
    <t>大学英语（Ⅲ）</t>
    <phoneticPr fontId="7" type="noConversion"/>
  </si>
  <si>
    <t>毛泽东思想和中国特色社会主义理论体系概论</t>
    <phoneticPr fontId="7" type="noConversion"/>
  </si>
  <si>
    <t>政治经济学（财经类）</t>
    <phoneticPr fontId="7" type="noConversion"/>
  </si>
  <si>
    <t>西方经济学（一）</t>
    <phoneticPr fontId="7" type="noConversion"/>
  </si>
  <si>
    <t>西方经济学（二）</t>
    <phoneticPr fontId="7" type="noConversion"/>
  </si>
  <si>
    <t>财务管理学</t>
    <phoneticPr fontId="7" type="noConversion"/>
  </si>
  <si>
    <t>高级会计学</t>
    <phoneticPr fontId="7" type="noConversion"/>
  </si>
  <si>
    <t>企业财务报表分析</t>
    <phoneticPr fontId="7" type="noConversion"/>
  </si>
  <si>
    <t>结课作业</t>
    <phoneticPr fontId="3" type="noConversion"/>
  </si>
  <si>
    <t>审计学</t>
    <phoneticPr fontId="7" type="noConversion"/>
  </si>
  <si>
    <t>统计学</t>
    <phoneticPr fontId="7" type="noConversion"/>
  </si>
  <si>
    <t>资产评估</t>
    <phoneticPr fontId="7" type="noConversion"/>
  </si>
  <si>
    <t>毕业论文</t>
    <phoneticPr fontId="7" type="noConversion"/>
  </si>
  <si>
    <t>论文</t>
    <phoneticPr fontId="3" type="noConversion"/>
  </si>
  <si>
    <t>金融企业会计</t>
    <phoneticPr fontId="7" type="noConversion"/>
  </si>
  <si>
    <t>国际结算</t>
    <phoneticPr fontId="7" type="noConversion"/>
  </si>
  <si>
    <t>管理会计</t>
    <phoneticPr fontId="7" type="noConversion"/>
  </si>
  <si>
    <t>人际交往与沟通艺术</t>
  </si>
  <si>
    <t>考查</t>
  </si>
  <si>
    <t>小说专题</t>
    <phoneticPr fontId="7" type="noConversion"/>
  </si>
  <si>
    <t>中国古代物质文化</t>
    <phoneticPr fontId="7" type="noConversion"/>
  </si>
  <si>
    <t>公共基础课已开学分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</si>
  <si>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</si>
  <si>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</si>
  <si>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</si>
  <si>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公共选修课已开学分</t>
    <phoneticPr fontId="3" type="noConversion"/>
  </si>
  <si>
    <t>专业必修课已开学分</t>
    <phoneticPr fontId="3" type="noConversion"/>
  </si>
  <si>
    <t>专业选修课已开学分</t>
    <phoneticPr fontId="3" type="noConversion"/>
  </si>
  <si>
    <t>一</t>
    <phoneticPr fontId="3" type="noConversion"/>
  </si>
  <si>
    <t>五</t>
    <phoneticPr fontId="3" type="noConversion"/>
  </si>
  <si>
    <t>开课学期</t>
    <phoneticPr fontId="3" type="noConversion"/>
  </si>
  <si>
    <t>考核方式</t>
    <phoneticPr fontId="3" type="noConversion"/>
  </si>
  <si>
    <t>课程信息</t>
    <phoneticPr fontId="3" type="noConversion"/>
  </si>
  <si>
    <t>状态</t>
    <phoneticPr fontId="3" type="noConversion"/>
  </si>
  <si>
    <t>学分数</t>
    <phoneticPr fontId="3" type="noConversion"/>
  </si>
  <si>
    <t>结课作业</t>
    <phoneticPr fontId="3" type="noConversion"/>
  </si>
  <si>
    <t>远程学习方法导论</t>
    <phoneticPr fontId="3" type="noConversion"/>
  </si>
  <si>
    <t>计算机基础</t>
    <phoneticPr fontId="3" type="noConversion"/>
  </si>
  <si>
    <t>大学英语（Ⅰ）</t>
    <phoneticPr fontId="3" type="noConversion"/>
  </si>
  <si>
    <t>大学英语（Ⅱ）</t>
    <phoneticPr fontId="3" type="noConversion"/>
  </si>
  <si>
    <t>微积分（上）</t>
    <phoneticPr fontId="3" type="noConversion"/>
  </si>
  <si>
    <t>微积分（下）</t>
    <phoneticPr fontId="3" type="noConversion"/>
  </si>
  <si>
    <t>法律基础与思想道德修养</t>
    <phoneticPr fontId="3" type="noConversion"/>
  </si>
  <si>
    <t>马克思主义基本原理</t>
    <phoneticPr fontId="3" type="noConversion"/>
  </si>
  <si>
    <t>经济学基础</t>
    <phoneticPr fontId="3" type="noConversion"/>
  </si>
  <si>
    <t>基础会计学</t>
    <phoneticPr fontId="3" type="noConversion"/>
  </si>
  <si>
    <t>管理学原理</t>
    <phoneticPr fontId="3" type="noConversion"/>
  </si>
  <si>
    <t>经济法概论</t>
    <phoneticPr fontId="3" type="noConversion"/>
  </si>
  <si>
    <t>人力资源开发与管理</t>
    <phoneticPr fontId="3" type="noConversion"/>
  </si>
  <si>
    <t>中小企业管理</t>
    <phoneticPr fontId="3" type="noConversion"/>
  </si>
  <si>
    <t>市场营销学</t>
    <phoneticPr fontId="3" type="noConversion"/>
  </si>
  <si>
    <t>毕业实践、消费者心理与行为</t>
    <phoneticPr fontId="3" type="noConversion"/>
  </si>
  <si>
    <t>商务谈判</t>
    <phoneticPr fontId="3" type="noConversion"/>
  </si>
  <si>
    <t>中国税制</t>
    <phoneticPr fontId="3" type="noConversion"/>
  </si>
  <si>
    <t>商贸英语</t>
    <phoneticPr fontId="3" type="noConversion"/>
  </si>
  <si>
    <t>保险学原理</t>
    <phoneticPr fontId="3" type="noConversion"/>
  </si>
  <si>
    <t>电子商务</t>
    <phoneticPr fontId="3" type="noConversion"/>
  </si>
  <si>
    <t>现代广告学</t>
    <phoneticPr fontId="3" type="noConversion"/>
  </si>
  <si>
    <t>中国古代物质文化</t>
    <phoneticPr fontId="3" type="noConversion"/>
  </si>
  <si>
    <t>远程学习方法导论</t>
    <phoneticPr fontId="3" type="noConversion"/>
  </si>
  <si>
    <t>1009会计专科</t>
    <phoneticPr fontId="3" type="noConversion"/>
  </si>
  <si>
    <t>1003工商管理专科</t>
    <phoneticPr fontId="3" type="noConversion"/>
  </si>
  <si>
    <t>远程学习方法导论</t>
    <phoneticPr fontId="3" type="noConversion"/>
  </si>
  <si>
    <t>远程学习方法导论</t>
    <phoneticPr fontId="19" type="noConversion"/>
  </si>
  <si>
    <t>计算机基础</t>
    <phoneticPr fontId="19" type="noConversion"/>
  </si>
  <si>
    <t>微积分（上）</t>
    <phoneticPr fontId="19" type="noConversion"/>
  </si>
  <si>
    <t>微积分（下）</t>
    <phoneticPr fontId="19" type="noConversion"/>
  </si>
  <si>
    <t>大学英语（Ⅰ）</t>
    <phoneticPr fontId="19" type="noConversion"/>
  </si>
  <si>
    <t>大学英语（Ⅱ）</t>
    <phoneticPr fontId="19" type="noConversion"/>
  </si>
  <si>
    <t>法律基础与思想道德修养</t>
    <phoneticPr fontId="19" type="noConversion"/>
  </si>
  <si>
    <t>马克思主义基本原理</t>
    <phoneticPr fontId="19" type="noConversion"/>
  </si>
  <si>
    <t>经济学基础</t>
    <phoneticPr fontId="19" type="noConversion"/>
  </si>
  <si>
    <t>基础会计学</t>
    <phoneticPr fontId="19" type="noConversion"/>
  </si>
  <si>
    <t>经济法概论</t>
    <phoneticPr fontId="19" type="noConversion"/>
  </si>
  <si>
    <t>管理学原理</t>
    <phoneticPr fontId="19" type="noConversion"/>
  </si>
  <si>
    <t>中级财务会计</t>
    <phoneticPr fontId="19" type="noConversion"/>
  </si>
  <si>
    <t>中国税制</t>
    <phoneticPr fontId="19" type="noConversion"/>
  </si>
  <si>
    <t>成本会计</t>
    <phoneticPr fontId="19" type="noConversion"/>
  </si>
  <si>
    <t>毕业实践</t>
    <phoneticPr fontId="19" type="noConversion"/>
  </si>
  <si>
    <t>财政学</t>
    <phoneticPr fontId="19" type="noConversion"/>
  </si>
  <si>
    <t>统计学</t>
    <phoneticPr fontId="19" type="noConversion"/>
  </si>
  <si>
    <t>国际贸易实务</t>
    <phoneticPr fontId="19" type="noConversion"/>
  </si>
  <si>
    <t>公共关系学</t>
    <phoneticPr fontId="19" type="noConversion"/>
  </si>
  <si>
    <t>现代广告学</t>
    <phoneticPr fontId="19" type="noConversion"/>
  </si>
  <si>
    <t>1003会计专科</t>
    <phoneticPr fontId="3" type="noConversion"/>
  </si>
  <si>
    <t>1009英语专科</t>
    <phoneticPr fontId="3" type="noConversion"/>
  </si>
  <si>
    <t>毛泽东思想和中国特色社会主义理论体系概论</t>
    <phoneticPr fontId="7" type="noConversion"/>
  </si>
</sst>
</file>

<file path=xl/styles.xml><?xml version="1.0" encoding="utf-8"?>
<styleSheet xmlns="http://schemas.openxmlformats.org/spreadsheetml/2006/main">
  <fonts count="22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86">
    <xf numFmtId="0" fontId="0" fillId="0" borderId="0" xfId="0">
      <alignment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center" vertical="center" wrapText="1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left" vertical="center"/>
    </xf>
    <xf numFmtId="0" fontId="6" fillId="2" borderId="1" xfId="3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6" fillId="2" borderId="1" xfId="3" applyFont="1" applyFill="1" applyBorder="1" applyAlignment="1">
      <alignment horizontal="center" wrapText="1"/>
    </xf>
    <xf numFmtId="9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0" fontId="4" fillId="0" borderId="1" xfId="0" applyFont="1" applyFill="1" applyBorder="1">
      <alignment vertical="center"/>
    </xf>
    <xf numFmtId="0" fontId="6" fillId="0" borderId="1" xfId="2" applyFont="1" applyFill="1" applyBorder="1">
      <alignment vertical="center"/>
    </xf>
    <xf numFmtId="0" fontId="8" fillId="0" borderId="1" xfId="3" applyFont="1" applyFill="1" applyBorder="1" applyAlignment="1">
      <alignment horizontal="left" vertical="center"/>
    </xf>
    <xf numFmtId="0" fontId="8" fillId="0" borderId="1" xfId="3" applyFont="1" applyFill="1" applyBorder="1" applyAlignment="1">
      <alignment horizontal="center" wrapText="1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/>
    </xf>
    <xf numFmtId="9" fontId="6" fillId="0" borderId="1" xfId="2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1" xfId="5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/>
    </xf>
    <xf numFmtId="9" fontId="6" fillId="0" borderId="1" xfId="6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5" applyFont="1" applyFill="1" applyBorder="1">
      <alignment vertical="center"/>
    </xf>
    <xf numFmtId="0" fontId="6" fillId="0" borderId="1" xfId="7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>
      <alignment vertical="center"/>
    </xf>
    <xf numFmtId="9" fontId="6" fillId="2" borderId="1" xfId="3" applyNumberFormat="1" applyFont="1" applyFill="1" applyBorder="1" applyAlignment="1">
      <alignment horizontal="center" vertical="center"/>
    </xf>
    <xf numFmtId="0" fontId="6" fillId="2" borderId="1" xfId="5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9" fontId="6" fillId="2" borderId="1" xfId="2" applyNumberFormat="1" applyFont="1" applyFill="1" applyBorder="1" applyAlignment="1">
      <alignment horizontal="center" vertical="center"/>
    </xf>
    <xf numFmtId="9" fontId="6" fillId="2" borderId="1" xfId="6" applyNumberFormat="1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14" fillId="0" borderId="1" xfId="3" applyFont="1" applyFill="1" applyBorder="1" applyAlignment="1">
      <alignment horizontal="left" vertical="center"/>
    </xf>
    <xf numFmtId="0" fontId="14" fillId="0" borderId="1" xfId="3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left" vertical="center"/>
    </xf>
    <xf numFmtId="0" fontId="14" fillId="0" borderId="1" xfId="0" applyFont="1" applyFill="1" applyBorder="1">
      <alignment vertical="center"/>
    </xf>
    <xf numFmtId="0" fontId="15" fillId="0" borderId="1" xfId="0" applyFont="1" applyFill="1" applyBorder="1">
      <alignment vertical="center"/>
    </xf>
    <xf numFmtId="0" fontId="17" fillId="0" borderId="1" xfId="3" applyFont="1" applyFill="1" applyBorder="1" applyAlignment="1">
      <alignment horizontal="left" vertical="center"/>
    </xf>
    <xf numFmtId="0" fontId="17" fillId="0" borderId="1" xfId="5" applyFont="1" applyFill="1" applyBorder="1">
      <alignment vertical="center"/>
    </xf>
    <xf numFmtId="0" fontId="17" fillId="0" borderId="1" xfId="2" applyFont="1" applyFill="1" applyBorder="1">
      <alignment vertical="center"/>
    </xf>
    <xf numFmtId="0" fontId="17" fillId="0" borderId="1" xfId="2" applyFont="1" applyFill="1" applyBorder="1" applyAlignment="1">
      <alignment horizontal="center" vertical="center"/>
    </xf>
    <xf numFmtId="0" fontId="18" fillId="0" borderId="1" xfId="0" applyFont="1" applyFill="1" applyBorder="1">
      <alignment vertical="center"/>
    </xf>
    <xf numFmtId="0" fontId="0" fillId="0" borderId="0" xfId="0" applyFill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1" xfId="5" applyFont="1" applyFill="1" applyBorder="1" applyAlignment="1">
      <alignment horizontal="left" vertical="center"/>
    </xf>
    <xf numFmtId="0" fontId="17" fillId="0" borderId="1" xfId="2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/>
    </xf>
    <xf numFmtId="0" fontId="17" fillId="0" borderId="1" xfId="3" applyFont="1" applyFill="1" applyBorder="1" applyAlignment="1">
      <alignment horizontal="left" vertical="center" wrapText="1"/>
    </xf>
    <xf numFmtId="0" fontId="17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/>
    </xf>
    <xf numFmtId="0" fontId="14" fillId="0" borderId="1" xfId="3" applyFont="1" applyFill="1" applyBorder="1" applyAlignment="1">
      <alignment horizontal="center" wrapText="1"/>
    </xf>
    <xf numFmtId="0" fontId="14" fillId="0" borderId="1" xfId="2" applyFont="1" applyFill="1" applyBorder="1" applyAlignment="1">
      <alignment horizontal="left" vertical="center" wrapText="1"/>
    </xf>
    <xf numFmtId="0" fontId="20" fillId="0" borderId="1" xfId="0" applyFont="1" applyFill="1" applyBorder="1">
      <alignment vertical="center"/>
    </xf>
    <xf numFmtId="0" fontId="2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7" fillId="0" borderId="1" xfId="5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1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6"/>
  <sheetViews>
    <sheetView tabSelected="1" workbookViewId="0">
      <selection activeCell="E3" sqref="E3:F7"/>
    </sheetView>
  </sheetViews>
  <sheetFormatPr defaultRowHeight="13.5"/>
  <cols>
    <col min="1" max="2" width="6.375" style="38" bestFit="1" customWidth="1"/>
    <col min="3" max="3" width="11.375" style="38" bestFit="1" customWidth="1"/>
    <col min="4" max="4" width="4.75" style="38" bestFit="1" customWidth="1"/>
    <col min="5" max="5" width="36.625" style="38" bestFit="1" customWidth="1"/>
    <col min="6" max="7" width="4.75" style="38" bestFit="1" customWidth="1"/>
    <col min="8" max="9" width="8" style="38" bestFit="1" customWidth="1"/>
    <col min="10" max="10" width="16.75" style="38" bestFit="1" customWidth="1"/>
    <col min="11" max="11" width="4.75" style="38" bestFit="1" customWidth="1"/>
    <col min="12" max="15" width="3.25" style="38" bestFit="1" customWidth="1"/>
    <col min="16" max="16" width="3.125" style="38" bestFit="1" customWidth="1"/>
    <col min="17" max="17" width="19" style="38" bestFit="1" customWidth="1"/>
    <col min="18" max="18" width="9" style="38"/>
    <col min="19" max="19" width="24" style="38" bestFit="1" customWidth="1"/>
    <col min="20" max="20" width="9" style="63"/>
    <col min="21" max="21" width="16.625" style="38" customWidth="1"/>
    <col min="22" max="16384" width="9" style="38"/>
  </cols>
  <sheetData>
    <row r="1" spans="1:22">
      <c r="A1" s="82" t="s">
        <v>61</v>
      </c>
      <c r="B1" s="82"/>
      <c r="C1" s="82"/>
      <c r="D1" s="82"/>
      <c r="E1" s="82"/>
      <c r="F1" s="52"/>
      <c r="G1" s="82" t="s">
        <v>60</v>
      </c>
      <c r="H1" s="83"/>
      <c r="I1" s="83"/>
      <c r="J1" s="83"/>
      <c r="K1" s="82" t="s">
        <v>59</v>
      </c>
      <c r="L1" s="82"/>
      <c r="M1" s="82"/>
      <c r="N1" s="82"/>
      <c r="O1" s="82"/>
      <c r="P1" s="82"/>
      <c r="Q1" s="52"/>
    </row>
    <row r="2" spans="1:22" s="29" customFormat="1" ht="18" customHeight="1">
      <c r="A2" s="14" t="s">
        <v>0</v>
      </c>
      <c r="B2" s="19" t="s">
        <v>1</v>
      </c>
      <c r="C2" s="19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23" t="s">
        <v>7</v>
      </c>
      <c r="I2" s="13" t="s">
        <v>8</v>
      </c>
      <c r="J2" s="13" t="s">
        <v>9</v>
      </c>
      <c r="K2" s="13" t="s">
        <v>62</v>
      </c>
      <c r="L2" s="13" t="s">
        <v>57</v>
      </c>
      <c r="M2" s="13" t="s">
        <v>51</v>
      </c>
      <c r="N2" s="13" t="s">
        <v>52</v>
      </c>
      <c r="O2" s="13" t="s">
        <v>53</v>
      </c>
      <c r="P2" s="13" t="s">
        <v>58</v>
      </c>
      <c r="Q2" s="24" t="s">
        <v>10</v>
      </c>
      <c r="S2" s="84" t="s">
        <v>89</v>
      </c>
      <c r="T2" s="85"/>
      <c r="U2" s="80" t="s">
        <v>114</v>
      </c>
    </row>
    <row r="3" spans="1:22" s="29" customFormat="1" ht="18" customHeight="1">
      <c r="A3" s="19" t="s">
        <v>23</v>
      </c>
      <c r="B3" s="19" t="s">
        <v>11</v>
      </c>
      <c r="C3" s="1" t="s">
        <v>12</v>
      </c>
      <c r="D3" s="2">
        <v>1</v>
      </c>
      <c r="E3" s="3" t="s">
        <v>13</v>
      </c>
      <c r="F3" s="4">
        <v>2</v>
      </c>
      <c r="G3" s="2" t="s">
        <v>14</v>
      </c>
      <c r="H3" s="5">
        <v>1</v>
      </c>
      <c r="I3" s="6" t="s">
        <v>15</v>
      </c>
      <c r="J3" s="24" t="s">
        <v>16</v>
      </c>
      <c r="K3" s="24" t="s">
        <v>17</v>
      </c>
      <c r="L3" s="7">
        <v>2</v>
      </c>
      <c r="M3" s="13"/>
      <c r="N3" s="13"/>
      <c r="O3" s="13"/>
      <c r="P3" s="24"/>
      <c r="Q3" s="19"/>
      <c r="S3" s="53" t="s">
        <v>65</v>
      </c>
      <c r="T3" s="53">
        <v>2</v>
      </c>
      <c r="U3" s="3" t="s">
        <v>13</v>
      </c>
      <c r="V3" s="4">
        <v>2</v>
      </c>
    </row>
    <row r="4" spans="1:22" s="29" customFormat="1" ht="18" customHeight="1">
      <c r="A4" s="19" t="s">
        <v>23</v>
      </c>
      <c r="B4" s="19" t="s">
        <v>11</v>
      </c>
      <c r="C4" s="1" t="s">
        <v>12</v>
      </c>
      <c r="D4" s="2">
        <v>2</v>
      </c>
      <c r="E4" s="21" t="s">
        <v>28</v>
      </c>
      <c r="F4" s="22">
        <v>4</v>
      </c>
      <c r="G4" s="2" t="s">
        <v>18</v>
      </c>
      <c r="H4" s="23">
        <v>0</v>
      </c>
      <c r="I4" s="24" t="s">
        <v>16</v>
      </c>
      <c r="J4" s="24" t="s">
        <v>16</v>
      </c>
      <c r="K4" s="24" t="s">
        <v>17</v>
      </c>
      <c r="L4" s="7">
        <v>4</v>
      </c>
      <c r="M4" s="7"/>
      <c r="N4" s="7"/>
      <c r="O4" s="7"/>
      <c r="P4" s="19"/>
      <c r="Q4" s="19"/>
      <c r="S4" s="55" t="s">
        <v>66</v>
      </c>
      <c r="T4" s="55">
        <v>4</v>
      </c>
      <c r="U4" s="59" t="s">
        <v>46</v>
      </c>
      <c r="V4" s="81">
        <v>3</v>
      </c>
    </row>
    <row r="5" spans="1:22" s="29" customFormat="1" ht="18" customHeight="1">
      <c r="A5" s="19" t="s">
        <v>23</v>
      </c>
      <c r="B5" s="19" t="s">
        <v>11</v>
      </c>
      <c r="C5" s="1" t="s">
        <v>12</v>
      </c>
      <c r="D5" s="2">
        <v>3</v>
      </c>
      <c r="E5" s="3" t="s">
        <v>29</v>
      </c>
      <c r="F5" s="22">
        <v>4</v>
      </c>
      <c r="G5" s="2" t="s">
        <v>18</v>
      </c>
      <c r="H5" s="25">
        <v>0</v>
      </c>
      <c r="I5" s="10" t="s">
        <v>16</v>
      </c>
      <c r="J5" s="24" t="s">
        <v>16</v>
      </c>
      <c r="K5" s="24" t="s">
        <v>17</v>
      </c>
      <c r="L5" s="7">
        <v>4</v>
      </c>
      <c r="M5" s="7"/>
      <c r="N5" s="7"/>
      <c r="O5" s="7"/>
      <c r="P5" s="19"/>
      <c r="Q5" s="19"/>
      <c r="S5" s="55" t="s">
        <v>67</v>
      </c>
      <c r="T5" s="55">
        <v>3</v>
      </c>
      <c r="U5" s="60" t="s">
        <v>48</v>
      </c>
      <c r="V5" s="61">
        <v>2</v>
      </c>
    </row>
    <row r="6" spans="1:22" s="29" customFormat="1" ht="18" customHeight="1">
      <c r="A6" s="19" t="s">
        <v>23</v>
      </c>
      <c r="B6" s="19" t="s">
        <v>11</v>
      </c>
      <c r="C6" s="1" t="s">
        <v>12</v>
      </c>
      <c r="D6" s="2">
        <v>4</v>
      </c>
      <c r="E6" s="21" t="s">
        <v>30</v>
      </c>
      <c r="F6" s="4">
        <v>2</v>
      </c>
      <c r="G6" s="2" t="s">
        <v>14</v>
      </c>
      <c r="H6" s="5">
        <v>0.4</v>
      </c>
      <c r="I6" s="6" t="s">
        <v>19</v>
      </c>
      <c r="J6" s="35" t="s">
        <v>64</v>
      </c>
      <c r="K6" s="24" t="s">
        <v>17</v>
      </c>
      <c r="L6" s="7">
        <v>2</v>
      </c>
      <c r="M6" s="7"/>
      <c r="N6" s="7"/>
      <c r="O6" s="7"/>
      <c r="P6" s="19"/>
      <c r="Q6" s="19"/>
      <c r="S6" s="55" t="s">
        <v>68</v>
      </c>
      <c r="T6" s="55">
        <v>3</v>
      </c>
      <c r="U6" s="60" t="s">
        <v>49</v>
      </c>
      <c r="V6" s="61">
        <v>1</v>
      </c>
    </row>
    <row r="7" spans="1:22" s="29" customFormat="1" ht="18" customHeight="1">
      <c r="A7" s="19" t="s">
        <v>23</v>
      </c>
      <c r="B7" s="19" t="s">
        <v>11</v>
      </c>
      <c r="C7" s="1" t="s">
        <v>12</v>
      </c>
      <c r="D7" s="2">
        <v>5</v>
      </c>
      <c r="E7" s="32" t="s">
        <v>31</v>
      </c>
      <c r="F7" s="2">
        <v>4</v>
      </c>
      <c r="G7" s="2" t="s">
        <v>18</v>
      </c>
      <c r="H7" s="33">
        <v>0.4</v>
      </c>
      <c r="I7" s="6" t="s">
        <v>19</v>
      </c>
      <c r="J7" s="24" t="s">
        <v>21</v>
      </c>
      <c r="K7" s="24" t="s">
        <v>17</v>
      </c>
      <c r="L7" s="7"/>
      <c r="M7" s="7">
        <v>4</v>
      </c>
      <c r="N7" s="7"/>
      <c r="O7" s="7"/>
      <c r="P7" s="19"/>
      <c r="Q7" s="19"/>
      <c r="S7" s="55" t="s">
        <v>69</v>
      </c>
      <c r="T7" s="55">
        <v>3</v>
      </c>
      <c r="U7" s="21" t="s">
        <v>115</v>
      </c>
      <c r="V7" s="4">
        <v>2</v>
      </c>
    </row>
    <row r="8" spans="1:22" s="29" customFormat="1" ht="18" customHeight="1">
      <c r="A8" s="39" t="s">
        <v>23</v>
      </c>
      <c r="B8" s="39" t="s">
        <v>11</v>
      </c>
      <c r="C8" s="40" t="s">
        <v>12</v>
      </c>
      <c r="D8" s="9"/>
      <c r="E8" s="11" t="s">
        <v>50</v>
      </c>
      <c r="F8" s="9">
        <f>SUM(F3:F7)</f>
        <v>16</v>
      </c>
      <c r="G8" s="9"/>
      <c r="H8" s="51"/>
      <c r="I8" s="42"/>
      <c r="J8" s="43"/>
      <c r="K8" s="43"/>
      <c r="L8" s="45"/>
      <c r="M8" s="45"/>
      <c r="N8" s="45"/>
      <c r="O8" s="45"/>
      <c r="P8" s="39"/>
      <c r="Q8" s="39"/>
      <c r="S8" s="55" t="s">
        <v>70</v>
      </c>
      <c r="T8" s="55">
        <v>3</v>
      </c>
    </row>
    <row r="9" spans="1:22" s="29" customFormat="1" ht="18" customHeight="1">
      <c r="A9" s="19" t="s">
        <v>23</v>
      </c>
      <c r="B9" s="19" t="s">
        <v>11</v>
      </c>
      <c r="C9" s="34" t="s">
        <v>22</v>
      </c>
      <c r="D9" s="2">
        <v>6</v>
      </c>
      <c r="E9" s="26" t="s">
        <v>32</v>
      </c>
      <c r="F9" s="22">
        <v>3</v>
      </c>
      <c r="G9" s="2" t="s">
        <v>18</v>
      </c>
      <c r="H9" s="25">
        <v>0.4</v>
      </c>
      <c r="I9" s="10" t="s">
        <v>19</v>
      </c>
      <c r="J9" s="24" t="s">
        <v>21</v>
      </c>
      <c r="K9" s="24" t="s">
        <v>17</v>
      </c>
      <c r="L9" s="2">
        <v>3</v>
      </c>
      <c r="M9" s="2"/>
      <c r="N9" s="2"/>
      <c r="O9" s="2"/>
      <c r="P9" s="19"/>
      <c r="Q9" s="19"/>
      <c r="S9" s="55" t="s">
        <v>71</v>
      </c>
      <c r="T9" s="55">
        <v>2</v>
      </c>
    </row>
    <row r="10" spans="1:22" s="29" customFormat="1" ht="18" customHeight="1">
      <c r="A10" s="19" t="s">
        <v>23</v>
      </c>
      <c r="B10" s="19" t="s">
        <v>11</v>
      </c>
      <c r="C10" s="34" t="s">
        <v>22</v>
      </c>
      <c r="D10" s="2">
        <v>7</v>
      </c>
      <c r="E10" s="31" t="s">
        <v>33</v>
      </c>
      <c r="F10" s="2">
        <v>3</v>
      </c>
      <c r="G10" s="2" t="s">
        <v>18</v>
      </c>
      <c r="H10" s="25">
        <v>0.4</v>
      </c>
      <c r="I10" s="10" t="s">
        <v>19</v>
      </c>
      <c r="J10" s="24" t="s">
        <v>21</v>
      </c>
      <c r="K10" s="24" t="s">
        <v>17</v>
      </c>
      <c r="L10" s="2"/>
      <c r="M10" s="2">
        <v>3</v>
      </c>
      <c r="N10" s="2"/>
      <c r="O10" s="2"/>
      <c r="P10" s="19"/>
      <c r="Q10" s="19"/>
      <c r="S10" s="55" t="s">
        <v>72</v>
      </c>
      <c r="T10" s="55">
        <v>2</v>
      </c>
    </row>
    <row r="11" spans="1:22" s="29" customFormat="1" ht="18" customHeight="1">
      <c r="A11" s="19" t="s">
        <v>23</v>
      </c>
      <c r="B11" s="19" t="s">
        <v>11</v>
      </c>
      <c r="C11" s="34" t="s">
        <v>22</v>
      </c>
      <c r="D11" s="2">
        <v>8</v>
      </c>
      <c r="E11" s="26" t="s">
        <v>34</v>
      </c>
      <c r="F11" s="22">
        <v>6</v>
      </c>
      <c r="G11" s="2" t="s">
        <v>18</v>
      </c>
      <c r="H11" s="27">
        <v>0.4</v>
      </c>
      <c r="I11" s="13" t="s">
        <v>19</v>
      </c>
      <c r="J11" s="24" t="s">
        <v>21</v>
      </c>
      <c r="K11" s="24" t="s">
        <v>17</v>
      </c>
      <c r="L11" s="2">
        <v>6</v>
      </c>
      <c r="M11" s="10"/>
      <c r="N11" s="2"/>
      <c r="O11" s="2"/>
      <c r="P11" s="19"/>
      <c r="Q11" s="19"/>
      <c r="S11" s="55" t="s">
        <v>73</v>
      </c>
      <c r="T11" s="55">
        <v>4</v>
      </c>
    </row>
    <row r="12" spans="1:22" s="29" customFormat="1" ht="18" customHeight="1">
      <c r="A12" s="19" t="s">
        <v>23</v>
      </c>
      <c r="B12" s="19" t="s">
        <v>11</v>
      </c>
      <c r="C12" s="34" t="s">
        <v>22</v>
      </c>
      <c r="D12" s="2">
        <v>9</v>
      </c>
      <c r="E12" s="31" t="s">
        <v>35</v>
      </c>
      <c r="F12" s="2">
        <v>6</v>
      </c>
      <c r="G12" s="2" t="s">
        <v>18</v>
      </c>
      <c r="H12" s="25">
        <v>0.4</v>
      </c>
      <c r="I12" s="10" t="s">
        <v>19</v>
      </c>
      <c r="J12" s="24" t="s">
        <v>21</v>
      </c>
      <c r="K12" s="24" t="s">
        <v>17</v>
      </c>
      <c r="L12" s="10"/>
      <c r="M12" s="2">
        <v>6</v>
      </c>
      <c r="N12" s="28"/>
      <c r="O12" s="2"/>
      <c r="P12" s="19"/>
      <c r="Q12" s="19"/>
      <c r="S12" s="55" t="s">
        <v>74</v>
      </c>
      <c r="T12" s="55">
        <v>4</v>
      </c>
    </row>
    <row r="13" spans="1:22" s="29" customFormat="1" ht="18" customHeight="1">
      <c r="A13" s="19" t="s">
        <v>23</v>
      </c>
      <c r="B13" s="19" t="s">
        <v>11</v>
      </c>
      <c r="C13" s="34" t="s">
        <v>22</v>
      </c>
      <c r="D13" s="2">
        <v>12</v>
      </c>
      <c r="E13" s="31" t="s">
        <v>36</v>
      </c>
      <c r="F13" s="2">
        <v>4</v>
      </c>
      <c r="G13" s="18" t="s">
        <v>14</v>
      </c>
      <c r="H13" s="16">
        <v>0.4</v>
      </c>
      <c r="I13" s="2" t="s">
        <v>15</v>
      </c>
      <c r="J13" s="24" t="s">
        <v>37</v>
      </c>
      <c r="K13" s="24" t="s">
        <v>17</v>
      </c>
      <c r="M13" s="2"/>
      <c r="N13" s="10">
        <v>4</v>
      </c>
      <c r="O13" s="17"/>
      <c r="P13" s="19"/>
      <c r="Q13" s="19"/>
      <c r="S13" s="55" t="s">
        <v>75</v>
      </c>
      <c r="T13" s="55">
        <v>6</v>
      </c>
    </row>
    <row r="14" spans="1:22" s="29" customFormat="1" ht="18" customHeight="1">
      <c r="A14" s="19" t="s">
        <v>23</v>
      </c>
      <c r="B14" s="19" t="s">
        <v>11</v>
      </c>
      <c r="C14" s="34" t="s">
        <v>22</v>
      </c>
      <c r="D14" s="2">
        <v>13</v>
      </c>
      <c r="E14" s="31" t="s">
        <v>38</v>
      </c>
      <c r="F14" s="2">
        <v>6</v>
      </c>
      <c r="G14" s="2" t="s">
        <v>18</v>
      </c>
      <c r="H14" s="16">
        <v>0.4</v>
      </c>
      <c r="I14" s="6" t="s">
        <v>19</v>
      </c>
      <c r="J14" s="24" t="s">
        <v>21</v>
      </c>
      <c r="K14" s="24"/>
      <c r="L14" s="2"/>
      <c r="M14" s="2"/>
      <c r="N14" s="17"/>
      <c r="O14" s="2">
        <v>6</v>
      </c>
      <c r="P14" s="19"/>
      <c r="Q14" s="19"/>
      <c r="S14" s="55" t="s">
        <v>76</v>
      </c>
      <c r="T14" s="55">
        <v>4</v>
      </c>
    </row>
    <row r="15" spans="1:22" s="29" customFormat="1" ht="18" customHeight="1">
      <c r="A15" s="19" t="s">
        <v>23</v>
      </c>
      <c r="B15" s="19" t="s">
        <v>11</v>
      </c>
      <c r="C15" s="34" t="s">
        <v>22</v>
      </c>
      <c r="D15" s="2">
        <v>14</v>
      </c>
      <c r="E15" s="31" t="s">
        <v>39</v>
      </c>
      <c r="F15" s="18">
        <v>6</v>
      </c>
      <c r="G15" s="2" t="s">
        <v>14</v>
      </c>
      <c r="H15" s="33">
        <v>0.4</v>
      </c>
      <c r="I15" s="6" t="s">
        <v>19</v>
      </c>
      <c r="J15" s="24" t="s">
        <v>21</v>
      </c>
      <c r="K15" s="24" t="s">
        <v>17</v>
      </c>
      <c r="L15" s="2"/>
      <c r="M15" s="2"/>
      <c r="N15" s="2">
        <v>6</v>
      </c>
      <c r="O15" s="2"/>
      <c r="P15" s="19"/>
      <c r="Q15" s="19"/>
      <c r="S15" s="55" t="s">
        <v>77</v>
      </c>
      <c r="T15" s="55">
        <v>6</v>
      </c>
    </row>
    <row r="16" spans="1:22" s="29" customFormat="1" ht="18" customHeight="1">
      <c r="A16" s="19" t="s">
        <v>23</v>
      </c>
      <c r="B16" s="19" t="s">
        <v>11</v>
      </c>
      <c r="C16" s="1" t="s">
        <v>24</v>
      </c>
      <c r="D16" s="2">
        <v>18</v>
      </c>
      <c r="E16" s="31" t="s">
        <v>40</v>
      </c>
      <c r="F16" s="2">
        <v>4</v>
      </c>
      <c r="G16" s="2" t="s">
        <v>18</v>
      </c>
      <c r="H16" s="25">
        <v>0.4</v>
      </c>
      <c r="I16" s="10" t="s">
        <v>19</v>
      </c>
      <c r="J16" s="24" t="s">
        <v>21</v>
      </c>
      <c r="K16" s="24" t="s">
        <v>17</v>
      </c>
      <c r="L16" s="10"/>
      <c r="M16" s="10"/>
      <c r="O16" s="10">
        <v>4</v>
      </c>
      <c r="P16" s="19"/>
      <c r="Q16" s="19"/>
      <c r="S16" s="55" t="s">
        <v>78</v>
      </c>
      <c r="T16" s="55">
        <v>4</v>
      </c>
    </row>
    <row r="17" spans="1:20" s="29" customFormat="1" ht="18" customHeight="1">
      <c r="A17" s="19" t="s">
        <v>23</v>
      </c>
      <c r="B17" s="19" t="s">
        <v>11</v>
      </c>
      <c r="C17" s="34" t="s">
        <v>22</v>
      </c>
      <c r="D17" s="2">
        <v>15</v>
      </c>
      <c r="E17" s="32" t="s">
        <v>41</v>
      </c>
      <c r="F17" s="10">
        <v>8</v>
      </c>
      <c r="G17" s="2"/>
      <c r="H17" s="27">
        <v>0</v>
      </c>
      <c r="I17" s="10"/>
      <c r="J17" s="24" t="s">
        <v>42</v>
      </c>
      <c r="K17" s="24"/>
      <c r="L17" s="10"/>
      <c r="M17" s="10"/>
      <c r="N17" s="10"/>
      <c r="O17" s="10">
        <v>8</v>
      </c>
      <c r="P17" s="19"/>
      <c r="Q17" s="19"/>
      <c r="S17" s="55" t="s">
        <v>79</v>
      </c>
      <c r="T17" s="55">
        <v>4</v>
      </c>
    </row>
    <row r="18" spans="1:20" s="29" customFormat="1" ht="18" customHeight="1">
      <c r="A18" s="39" t="s">
        <v>23</v>
      </c>
      <c r="B18" s="39" t="s">
        <v>11</v>
      </c>
      <c r="C18" s="49" t="s">
        <v>22</v>
      </c>
      <c r="D18" s="9"/>
      <c r="E18" s="11" t="s">
        <v>55</v>
      </c>
      <c r="F18" s="12">
        <f>SUM(F9:F17)</f>
        <v>46</v>
      </c>
      <c r="G18" s="9"/>
      <c r="H18" s="50"/>
      <c r="I18" s="12"/>
      <c r="J18" s="43"/>
      <c r="K18" s="43"/>
      <c r="L18" s="12"/>
      <c r="M18" s="12"/>
      <c r="N18" s="12"/>
      <c r="O18" s="12"/>
      <c r="P18" s="39"/>
      <c r="Q18" s="39"/>
      <c r="S18" s="55" t="s">
        <v>80</v>
      </c>
      <c r="T18" s="55">
        <v>4</v>
      </c>
    </row>
    <row r="19" spans="1:20" s="29" customFormat="1" ht="18" customHeight="1">
      <c r="A19" s="19" t="s">
        <v>23</v>
      </c>
      <c r="B19" s="19" t="s">
        <v>11</v>
      </c>
      <c r="C19" s="1" t="s">
        <v>24</v>
      </c>
      <c r="D19" s="2">
        <v>16</v>
      </c>
      <c r="E19" s="31" t="s">
        <v>43</v>
      </c>
      <c r="F19" s="2">
        <v>4</v>
      </c>
      <c r="G19" s="2" t="s">
        <v>18</v>
      </c>
      <c r="H19" s="16">
        <v>0.4</v>
      </c>
      <c r="I19" s="2" t="s">
        <v>19</v>
      </c>
      <c r="J19" s="24" t="s">
        <v>21</v>
      </c>
      <c r="K19" s="24" t="s">
        <v>17</v>
      </c>
      <c r="L19" s="2"/>
      <c r="M19" s="2">
        <v>4</v>
      </c>
      <c r="N19" s="2"/>
      <c r="O19" s="2"/>
      <c r="P19" s="19"/>
      <c r="Q19" s="19"/>
      <c r="S19" s="56" t="s">
        <v>81</v>
      </c>
      <c r="T19" s="64">
        <v>4</v>
      </c>
    </row>
    <row r="20" spans="1:20" s="29" customFormat="1" ht="18" customHeight="1">
      <c r="A20" s="19" t="s">
        <v>23</v>
      </c>
      <c r="B20" s="19" t="s">
        <v>11</v>
      </c>
      <c r="C20" s="1" t="s">
        <v>24</v>
      </c>
      <c r="D20" s="2">
        <v>17</v>
      </c>
      <c r="E20" s="31" t="s">
        <v>44</v>
      </c>
      <c r="F20" s="2">
        <v>4</v>
      </c>
      <c r="G20" s="2" t="s">
        <v>18</v>
      </c>
      <c r="H20" s="5">
        <v>0.4</v>
      </c>
      <c r="I20" s="6" t="s">
        <v>19</v>
      </c>
      <c r="J20" s="24" t="s">
        <v>20</v>
      </c>
      <c r="K20" s="24" t="s">
        <v>17</v>
      </c>
      <c r="L20" s="10"/>
      <c r="M20" s="10"/>
      <c r="N20" s="10">
        <v>4</v>
      </c>
      <c r="O20" s="10"/>
      <c r="P20" s="19"/>
      <c r="Q20" s="19"/>
      <c r="S20" s="55" t="s">
        <v>82</v>
      </c>
      <c r="T20" s="55">
        <v>4</v>
      </c>
    </row>
    <row r="21" spans="1:20" s="29" customFormat="1" ht="18" customHeight="1">
      <c r="A21" s="19" t="s">
        <v>23</v>
      </c>
      <c r="B21" s="19" t="s">
        <v>11</v>
      </c>
      <c r="C21" s="1" t="s">
        <v>24</v>
      </c>
      <c r="D21" s="2">
        <v>10</v>
      </c>
      <c r="E21" s="31" t="s">
        <v>45</v>
      </c>
      <c r="F21" s="2">
        <v>4</v>
      </c>
      <c r="G21" s="2" t="s">
        <v>18</v>
      </c>
      <c r="H21" s="16">
        <v>0.4</v>
      </c>
      <c r="I21" s="2" t="s">
        <v>19</v>
      </c>
      <c r="J21" s="24" t="s">
        <v>20</v>
      </c>
      <c r="K21" s="24" t="s">
        <v>17</v>
      </c>
      <c r="L21" s="2"/>
      <c r="M21" s="2"/>
      <c r="O21" s="2">
        <v>4</v>
      </c>
      <c r="P21" s="19"/>
      <c r="Q21" s="19"/>
      <c r="S21" s="55" t="s">
        <v>83</v>
      </c>
      <c r="T21" s="55">
        <v>4</v>
      </c>
    </row>
    <row r="22" spans="1:20" s="29" customFormat="1" ht="18" customHeight="1">
      <c r="A22" s="39" t="s">
        <v>23</v>
      </c>
      <c r="B22" s="39" t="s">
        <v>11</v>
      </c>
      <c r="C22" s="40" t="s">
        <v>24</v>
      </c>
      <c r="D22" s="9"/>
      <c r="E22" s="8" t="s">
        <v>56</v>
      </c>
      <c r="F22" s="9">
        <f>SUM(F19:F21)</f>
        <v>12</v>
      </c>
      <c r="G22" s="9"/>
      <c r="H22" s="47"/>
      <c r="I22" s="12"/>
      <c r="J22" s="43"/>
      <c r="K22" s="43"/>
      <c r="L22" s="12"/>
      <c r="M22" s="12"/>
      <c r="N22" s="12"/>
      <c r="O22" s="48"/>
      <c r="P22" s="39"/>
      <c r="Q22" s="39"/>
      <c r="S22" s="55" t="s">
        <v>84</v>
      </c>
      <c r="T22" s="55">
        <v>4</v>
      </c>
    </row>
    <row r="23" spans="1:20" s="29" customFormat="1" ht="18" customHeight="1">
      <c r="A23" s="19" t="s">
        <v>23</v>
      </c>
      <c r="B23" s="19" t="s">
        <v>11</v>
      </c>
      <c r="C23" s="1" t="s">
        <v>26</v>
      </c>
      <c r="D23" s="2">
        <v>19</v>
      </c>
      <c r="E23" s="36" t="s">
        <v>46</v>
      </c>
      <c r="F23" s="28">
        <v>3</v>
      </c>
      <c r="G23" s="28" t="s">
        <v>47</v>
      </c>
      <c r="H23" s="23">
        <v>1</v>
      </c>
      <c r="I23" s="37" t="s">
        <v>15</v>
      </c>
      <c r="J23" s="37" t="s">
        <v>16</v>
      </c>
      <c r="K23" s="30" t="s">
        <v>17</v>
      </c>
      <c r="L23" s="17"/>
      <c r="N23" s="17">
        <v>3</v>
      </c>
      <c r="O23" s="17"/>
      <c r="P23" s="19"/>
      <c r="Q23" s="19"/>
      <c r="S23" s="55" t="s">
        <v>85</v>
      </c>
      <c r="T23" s="55">
        <v>4</v>
      </c>
    </row>
    <row r="24" spans="1:20" s="29" customFormat="1" ht="18" customHeight="1">
      <c r="A24" s="19" t="s">
        <v>23</v>
      </c>
      <c r="B24" s="19" t="s">
        <v>11</v>
      </c>
      <c r="C24" s="1" t="s">
        <v>26</v>
      </c>
      <c r="D24" s="2">
        <v>20</v>
      </c>
      <c r="E24" s="20" t="s">
        <v>48</v>
      </c>
      <c r="F24" s="13">
        <v>2</v>
      </c>
      <c r="G24" s="18" t="s">
        <v>14</v>
      </c>
      <c r="H24" s="5">
        <v>1</v>
      </c>
      <c r="I24" s="6" t="s">
        <v>15</v>
      </c>
      <c r="J24" s="24" t="s">
        <v>16</v>
      </c>
      <c r="K24" s="24" t="s">
        <v>17</v>
      </c>
      <c r="L24" s="17"/>
      <c r="M24" s="28">
        <v>2</v>
      </c>
      <c r="O24" s="28"/>
      <c r="P24" s="19"/>
      <c r="Q24" s="19"/>
      <c r="S24" s="57" t="s">
        <v>86</v>
      </c>
      <c r="T24" s="65">
        <v>1</v>
      </c>
    </row>
    <row r="25" spans="1:20" s="29" customFormat="1" ht="18" customHeight="1">
      <c r="A25" s="19" t="s">
        <v>23</v>
      </c>
      <c r="B25" s="19" t="s">
        <v>11</v>
      </c>
      <c r="C25" s="1" t="s">
        <v>26</v>
      </c>
      <c r="D25" s="2">
        <v>21</v>
      </c>
      <c r="E25" s="20" t="s">
        <v>49</v>
      </c>
      <c r="F25" s="13">
        <v>1</v>
      </c>
      <c r="G25" s="18" t="s">
        <v>14</v>
      </c>
      <c r="H25" s="5">
        <v>1</v>
      </c>
      <c r="I25" s="6" t="s">
        <v>15</v>
      </c>
      <c r="J25" s="24" t="s">
        <v>16</v>
      </c>
      <c r="K25" s="24" t="s">
        <v>17</v>
      </c>
      <c r="L25" s="10"/>
      <c r="M25" s="10"/>
      <c r="N25" s="10"/>
      <c r="O25" s="10">
        <v>1</v>
      </c>
      <c r="P25" s="19"/>
      <c r="Q25" s="19"/>
      <c r="S25" s="57" t="s">
        <v>87</v>
      </c>
      <c r="T25" s="65">
        <v>1</v>
      </c>
    </row>
    <row r="26" spans="1:20" s="29" customFormat="1" ht="18" customHeight="1">
      <c r="A26" s="39" t="s">
        <v>23</v>
      </c>
      <c r="B26" s="39" t="s">
        <v>11</v>
      </c>
      <c r="C26" s="40" t="s">
        <v>26</v>
      </c>
      <c r="D26" s="9"/>
      <c r="E26" s="46" t="s">
        <v>54</v>
      </c>
      <c r="F26" s="44">
        <f>SUM(F23:F25)</f>
        <v>6</v>
      </c>
      <c r="G26" s="15"/>
      <c r="H26" s="41"/>
      <c r="I26" s="42"/>
      <c r="J26" s="43"/>
      <c r="K26" s="43"/>
      <c r="L26" s="12"/>
      <c r="M26" s="12"/>
      <c r="N26" s="12"/>
      <c r="O26" s="12"/>
      <c r="P26" s="39"/>
      <c r="Q26" s="39"/>
      <c r="T26" s="66"/>
    </row>
    <row r="27" spans="1:20" s="29" customFormat="1" ht="18" customHeight="1">
      <c r="A27" s="19" t="s">
        <v>23</v>
      </c>
      <c r="B27" s="19" t="s">
        <v>11</v>
      </c>
      <c r="C27" s="19" t="s">
        <v>63</v>
      </c>
      <c r="D27" s="13"/>
      <c r="E27" s="20" t="s">
        <v>27</v>
      </c>
      <c r="F27" s="13">
        <f>F26+F22+F18+F8</f>
        <v>80</v>
      </c>
      <c r="G27" s="13"/>
      <c r="H27" s="13"/>
      <c r="I27" s="13"/>
      <c r="J27" s="24"/>
      <c r="K27" s="24"/>
      <c r="L27" s="13">
        <f>SUM(L3:L26)</f>
        <v>21</v>
      </c>
      <c r="M27" s="13">
        <f>SUM(M3:M26)</f>
        <v>19</v>
      </c>
      <c r="N27" s="13">
        <f>SUM(N3:N26)</f>
        <v>17</v>
      </c>
      <c r="O27" s="13">
        <f>SUM(O3:O26)</f>
        <v>23</v>
      </c>
      <c r="P27" s="13">
        <f>SUM(P3:P26)</f>
        <v>0</v>
      </c>
      <c r="Q27" s="19"/>
      <c r="S27" s="58" t="s">
        <v>88</v>
      </c>
      <c r="T27" s="67">
        <v>2</v>
      </c>
    </row>
    <row r="28" spans="1:20">
      <c r="S28" s="59" t="s">
        <v>46</v>
      </c>
      <c r="T28" s="68">
        <v>3</v>
      </c>
    </row>
    <row r="29" spans="1:20">
      <c r="S29" s="60" t="s">
        <v>48</v>
      </c>
      <c r="T29" s="69">
        <v>2</v>
      </c>
    </row>
    <row r="30" spans="1:20">
      <c r="S30" s="60" t="s">
        <v>49</v>
      </c>
      <c r="T30" s="69">
        <v>1</v>
      </c>
    </row>
    <row r="31" spans="1:20">
      <c r="S31" s="21" t="s">
        <v>30</v>
      </c>
      <c r="T31" s="3">
        <v>2</v>
      </c>
    </row>
    <row r="34" spans="19:20">
      <c r="S34" s="38" t="s">
        <v>90</v>
      </c>
    </row>
    <row r="36" spans="19:20">
      <c r="S36" s="62" t="s">
        <v>91</v>
      </c>
      <c r="T36" s="70">
        <v>2</v>
      </c>
    </row>
    <row r="37" spans="19:20">
      <c r="S37" s="59" t="s">
        <v>46</v>
      </c>
      <c r="T37" s="68">
        <v>3</v>
      </c>
    </row>
    <row r="38" spans="19:20">
      <c r="S38" s="60" t="s">
        <v>48</v>
      </c>
      <c r="T38" s="69">
        <v>2</v>
      </c>
    </row>
    <row r="39" spans="19:20">
      <c r="S39" s="60" t="s">
        <v>49</v>
      </c>
      <c r="T39" s="69">
        <v>1</v>
      </c>
    </row>
    <row r="40" spans="19:20">
      <c r="S40" s="21" t="s">
        <v>30</v>
      </c>
      <c r="T40" s="3">
        <v>2</v>
      </c>
    </row>
    <row r="43" spans="19:20">
      <c r="S43" s="79" t="s">
        <v>113</v>
      </c>
    </row>
    <row r="44" spans="19:20">
      <c r="S44" s="71" t="s">
        <v>92</v>
      </c>
      <c r="T44" s="72">
        <v>2</v>
      </c>
    </row>
    <row r="45" spans="19:20">
      <c r="S45" s="73" t="s">
        <v>93</v>
      </c>
      <c r="T45" s="74">
        <v>4</v>
      </c>
    </row>
    <row r="46" spans="19:20">
      <c r="S46" s="73" t="s">
        <v>94</v>
      </c>
      <c r="T46" s="74">
        <v>3</v>
      </c>
    </row>
    <row r="47" spans="19:20">
      <c r="S47" s="73" t="s">
        <v>95</v>
      </c>
      <c r="T47" s="74">
        <v>3</v>
      </c>
    </row>
    <row r="48" spans="19:20">
      <c r="S48" s="73" t="s">
        <v>96</v>
      </c>
      <c r="T48" s="74">
        <v>3</v>
      </c>
    </row>
    <row r="49" spans="19:20">
      <c r="S49" s="53" t="s">
        <v>97</v>
      </c>
      <c r="T49" s="54">
        <v>3</v>
      </c>
    </row>
    <row r="50" spans="19:20">
      <c r="S50" s="73" t="s">
        <v>98</v>
      </c>
      <c r="T50" s="74">
        <v>2</v>
      </c>
    </row>
    <row r="51" spans="19:20">
      <c r="S51" s="73" t="s">
        <v>99</v>
      </c>
      <c r="T51" s="74">
        <v>2</v>
      </c>
    </row>
    <row r="52" spans="19:20">
      <c r="S52" s="73" t="s">
        <v>100</v>
      </c>
      <c r="T52" s="74">
        <v>4</v>
      </c>
    </row>
    <row r="53" spans="19:20">
      <c r="S53" s="73" t="s">
        <v>101</v>
      </c>
      <c r="T53" s="74">
        <v>4</v>
      </c>
    </row>
    <row r="54" spans="19:20">
      <c r="S54" s="73" t="s">
        <v>102</v>
      </c>
      <c r="T54" s="74">
        <v>4</v>
      </c>
    </row>
    <row r="55" spans="19:20">
      <c r="S55" s="75" t="s">
        <v>103</v>
      </c>
      <c r="T55" s="76">
        <v>6</v>
      </c>
    </row>
    <row r="56" spans="19:20">
      <c r="S56" s="73" t="s">
        <v>104</v>
      </c>
      <c r="T56" s="74">
        <v>6</v>
      </c>
    </row>
    <row r="57" spans="19:20">
      <c r="S57" s="73" t="s">
        <v>105</v>
      </c>
      <c r="T57" s="74">
        <v>4</v>
      </c>
    </row>
    <row r="58" spans="19:20">
      <c r="S58" s="73" t="s">
        <v>106</v>
      </c>
      <c r="T58" s="74">
        <v>4</v>
      </c>
    </row>
    <row r="59" spans="19:20">
      <c r="S59" s="73" t="s">
        <v>107</v>
      </c>
      <c r="T59" s="74">
        <v>4</v>
      </c>
    </row>
    <row r="60" spans="19:20">
      <c r="S60" s="75" t="s">
        <v>108</v>
      </c>
      <c r="T60" s="76">
        <v>4</v>
      </c>
    </row>
    <row r="61" spans="19:20">
      <c r="S61" s="71" t="s">
        <v>109</v>
      </c>
      <c r="T61" s="72">
        <v>6</v>
      </c>
    </row>
    <row r="62" spans="19:20">
      <c r="S62" s="73" t="s">
        <v>25</v>
      </c>
      <c r="T62" s="74">
        <v>4</v>
      </c>
    </row>
    <row r="63" spans="19:20">
      <c r="S63" s="73" t="s">
        <v>110</v>
      </c>
      <c r="T63" s="74">
        <v>5</v>
      </c>
    </row>
    <row r="64" spans="19:20">
      <c r="S64" s="77" t="s">
        <v>111</v>
      </c>
      <c r="T64" s="78">
        <v>2</v>
      </c>
    </row>
    <row r="65" spans="19:20">
      <c r="S65" s="77" t="s">
        <v>112</v>
      </c>
      <c r="T65" s="78">
        <v>1</v>
      </c>
    </row>
    <row r="66" spans="19:20">
      <c r="S66" s="60" t="s">
        <v>48</v>
      </c>
      <c r="T66" s="61">
        <v>2</v>
      </c>
    </row>
  </sheetData>
  <mergeCells count="4">
    <mergeCell ref="K1:P1"/>
    <mergeCell ref="G1:J1"/>
    <mergeCell ref="A1:E1"/>
    <mergeCell ref="S2:T2"/>
  </mergeCells>
  <phoneticPr fontId="3" type="noConversion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2011-11-22T11:52:28Z</dcterms:created>
  <dcterms:modified xsi:type="dcterms:W3CDTF">2014-08-25T08:04:24Z</dcterms:modified>
</cp:coreProperties>
</file>