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05" windowWidth="19395" windowHeight="7380" activeTab="1"/>
  </bookViews>
  <sheets>
    <sheet name="工商企业管理" sheetId="1" r:id="rId1"/>
    <sheet name="关系营销与客户管理方向" sheetId="4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6" i="4"/>
  <c r="E30" s="1"/>
  <c r="F26"/>
  <c r="F30" s="1"/>
  <c r="G26"/>
  <c r="G30" s="1"/>
  <c r="H26"/>
  <c r="H30" s="1"/>
  <c r="I26"/>
  <c r="D26"/>
  <c r="D30" s="1"/>
  <c r="E19"/>
  <c r="F19"/>
  <c r="G19"/>
  <c r="H19"/>
  <c r="I19"/>
  <c r="D19"/>
  <c r="E10"/>
  <c r="F10"/>
  <c r="G10"/>
  <c r="H10"/>
  <c r="I10"/>
  <c r="D10"/>
  <c r="E28" i="1"/>
  <c r="E29" s="1"/>
  <c r="F28"/>
  <c r="F29" s="1"/>
  <c r="G28"/>
  <c r="H28"/>
  <c r="I28"/>
  <c r="I29" s="1"/>
  <c r="D28"/>
  <c r="D29" s="1"/>
  <c r="E24"/>
  <c r="F24"/>
  <c r="G24"/>
  <c r="G29" s="1"/>
  <c r="H24"/>
  <c r="H29" s="1"/>
  <c r="I24"/>
  <c r="D24"/>
  <c r="E19"/>
  <c r="F19"/>
  <c r="G19"/>
  <c r="H19"/>
  <c r="I19"/>
  <c r="D19"/>
  <c r="E10"/>
  <c r="F10"/>
  <c r="G10"/>
  <c r="H10"/>
  <c r="I10"/>
  <c r="D10"/>
</calcChain>
</file>

<file path=xl/sharedStrings.xml><?xml version="1.0" encoding="utf-8"?>
<sst xmlns="http://schemas.openxmlformats.org/spreadsheetml/2006/main" count="86" uniqueCount="51">
  <si>
    <t>类别</t>
  </si>
  <si>
    <t>序号</t>
  </si>
  <si>
    <t>课程名称</t>
  </si>
  <si>
    <t>学分</t>
  </si>
  <si>
    <t>一</t>
  </si>
  <si>
    <t>二</t>
  </si>
  <si>
    <t>三</t>
  </si>
  <si>
    <t>四</t>
  </si>
  <si>
    <t>五</t>
  </si>
  <si>
    <t>备注</t>
  </si>
  <si>
    <t>公共基础课</t>
  </si>
  <si>
    <t>远程学习方法导论</t>
  </si>
  <si>
    <t>计算机基础</t>
  </si>
  <si>
    <t>微积分</t>
  </si>
  <si>
    <t>大学英语（Ⅰ）</t>
  </si>
  <si>
    <t>大学英语（Ⅱ）</t>
  </si>
  <si>
    <t>政治经济学</t>
  </si>
  <si>
    <t>专业必修课</t>
  </si>
  <si>
    <t>经济学基础</t>
  </si>
  <si>
    <t>基础会计学</t>
  </si>
  <si>
    <t>管理学原理</t>
  </si>
  <si>
    <t>经济法概论</t>
  </si>
  <si>
    <t>人力资源开发与管理</t>
  </si>
  <si>
    <t>中小企业管理</t>
  </si>
  <si>
    <t>市场营销学</t>
  </si>
  <si>
    <t>电子商务</t>
  </si>
  <si>
    <t>专业选修课</t>
  </si>
  <si>
    <t>商务谈判</t>
  </si>
  <si>
    <t>中国税制</t>
  </si>
  <si>
    <t>消费者心理与行为</t>
  </si>
  <si>
    <t>保险学原理</t>
  </si>
  <si>
    <t>公共选修课</t>
  </si>
  <si>
    <t>公共选修课已开学分</t>
  </si>
  <si>
    <t>各学期学分数</t>
  </si>
  <si>
    <t>合计</t>
  </si>
  <si>
    <t>电话服务礼仪与技巧</t>
  </si>
  <si>
    <t>电话营销技巧与实例</t>
  </si>
  <si>
    <t>呼叫中心行业概述及系统介绍</t>
  </si>
  <si>
    <t>北京语言大学网络教育学院</t>
  </si>
  <si>
    <t>工商企业管理专业  高起专层次  教学计划表</t>
    <phoneticPr fontId="2" type="noConversion"/>
  </si>
  <si>
    <t>公共选修课学分合计</t>
    <phoneticPr fontId="2" type="noConversion"/>
  </si>
  <si>
    <t>专业选修课学分合计</t>
    <phoneticPr fontId="2" type="noConversion"/>
  </si>
  <si>
    <t>专业必修课学分合计</t>
    <phoneticPr fontId="2" type="noConversion"/>
  </si>
  <si>
    <t>公共基础课学分合计</t>
    <phoneticPr fontId="2" type="noConversion"/>
  </si>
  <si>
    <t>工商企业管理专业（关系营销与客户管理方向）  高起专层次  教学计划表</t>
    <phoneticPr fontId="2" type="noConversion"/>
  </si>
  <si>
    <t>毕业总学分</t>
    <phoneticPr fontId="2" type="noConversion"/>
  </si>
  <si>
    <t>中国古代物质文化</t>
    <phoneticPr fontId="2" type="noConversion"/>
  </si>
  <si>
    <t>公共关系学</t>
    <phoneticPr fontId="2" type="noConversion"/>
  </si>
  <si>
    <t>人际交往与沟通艺术</t>
    <phoneticPr fontId="2" type="noConversion"/>
  </si>
  <si>
    <t>公共关系学</t>
    <phoneticPr fontId="2" type="noConversion"/>
  </si>
  <si>
    <t>美学</t>
    <phoneticPr fontId="2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</si>
</sst>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charset val="134"/>
      <scheme val="minor"/>
    </font>
    <font>
      <sz val="10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0"/>
      <color indexed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Times New Roman"/>
      <family val="1"/>
    </font>
    <font>
      <b/>
      <sz val="14"/>
      <name val="宋体"/>
      <family val="3"/>
      <charset val="134"/>
    </font>
    <font>
      <sz val="11"/>
      <name val="宋体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0" fontId="8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left" vertical="center"/>
    </xf>
    <xf numFmtId="0" fontId="7" fillId="0" borderId="1" xfId="4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/>
    </xf>
    <xf numFmtId="0" fontId="5" fillId="0" borderId="1" xfId="4" applyFont="1" applyFill="1" applyBorder="1">
      <alignment vertical="center"/>
    </xf>
    <xf numFmtId="0" fontId="8" fillId="0" borderId="1" xfId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/>
    </xf>
    <xf numFmtId="0" fontId="1" fillId="0" borderId="1" xfId="4" applyFont="1" applyFill="1" applyBorder="1">
      <alignment vertical="center"/>
    </xf>
    <xf numFmtId="0" fontId="1" fillId="0" borderId="1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left" vertical="center"/>
    </xf>
    <xf numFmtId="0" fontId="4" fillId="2" borderId="1" xfId="4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>
      <alignment vertical="center"/>
    </xf>
    <xf numFmtId="0" fontId="4" fillId="0" borderId="1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1" fillId="2" borderId="1" xfId="4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1" xfId="4" applyFont="1" applyFill="1" applyBorder="1">
      <alignment vertical="center"/>
    </xf>
    <xf numFmtId="0" fontId="10" fillId="0" borderId="1" xfId="0" applyFont="1" applyFill="1" applyBorder="1">
      <alignment vertical="center"/>
    </xf>
    <xf numFmtId="0" fontId="1" fillId="0" borderId="1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0" fontId="4" fillId="0" borderId="1" xfId="7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left" vertical="center"/>
    </xf>
    <xf numFmtId="0" fontId="0" fillId="0" borderId="0" xfId="0" applyFill="1">
      <alignment vertical="center"/>
    </xf>
    <xf numFmtId="0" fontId="8" fillId="0" borderId="1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/>
    </xf>
    <xf numFmtId="0" fontId="4" fillId="0" borderId="1" xfId="4" applyFont="1" applyFill="1" applyBorder="1" applyAlignment="1">
      <alignment horizontal="left" vertical="center"/>
    </xf>
    <xf numFmtId="0" fontId="4" fillId="0" borderId="1" xfId="3" applyFont="1" applyFill="1" applyBorder="1" applyAlignment="1">
      <alignment horizontal="center" vertical="center"/>
    </xf>
    <xf numFmtId="0" fontId="4" fillId="2" borderId="1" xfId="4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4" fillId="0" borderId="0" xfId="0" applyFont="1" applyFill="1">
      <alignment vertical="center"/>
    </xf>
    <xf numFmtId="0" fontId="4" fillId="4" borderId="1" xfId="0" applyFont="1" applyFill="1" applyBorder="1">
      <alignment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0" fillId="4" borderId="1" xfId="0" applyFont="1" applyFill="1" applyBorder="1">
      <alignment vertical="center"/>
    </xf>
    <xf numFmtId="0" fontId="10" fillId="4" borderId="1" xfId="0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13" fillId="3" borderId="0" xfId="1" applyFont="1" applyFill="1" applyAlignment="1">
      <alignment horizontal="center" vertical="center"/>
    </xf>
    <xf numFmtId="0" fontId="13" fillId="3" borderId="2" xfId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3" fillId="0" borderId="0" xfId="1" applyFont="1" applyFill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/>
    </xf>
    <xf numFmtId="0" fontId="4" fillId="0" borderId="4" xfId="3" applyFont="1" applyFill="1" applyBorder="1" applyAlignment="1">
      <alignment horizontal="center" vertical="center"/>
    </xf>
    <xf numFmtId="0" fontId="4" fillId="0" borderId="5" xfId="3" applyFont="1" applyFill="1" applyBorder="1" applyAlignment="1">
      <alignment horizontal="center" vertical="center"/>
    </xf>
  </cellXfs>
  <cellStyles count="9">
    <cellStyle name="百分比 2" xfId="8"/>
    <cellStyle name="常规" xfId="0" builtinId="0"/>
    <cellStyle name="常规 2" xfId="1"/>
    <cellStyle name="常规 2 2" xfId="7"/>
    <cellStyle name="常规 2 2 2" xfId="2"/>
    <cellStyle name="常规 3" xfId="3"/>
    <cellStyle name="常规 3 2" xfId="4"/>
    <cellStyle name="常规 4" xfId="6"/>
    <cellStyle name="常规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activeCell="C14" sqref="C14"/>
    </sheetView>
  </sheetViews>
  <sheetFormatPr defaultColWidth="27.75" defaultRowHeight="13.5"/>
  <cols>
    <col min="1" max="1" width="11.375" style="38" bestFit="1" customWidth="1"/>
    <col min="2" max="2" width="4.75" style="38" bestFit="1" customWidth="1"/>
    <col min="3" max="3" width="24" style="38" bestFit="1" customWidth="1"/>
    <col min="4" max="4" width="5.875" style="38" bestFit="1" customWidth="1"/>
    <col min="5" max="8" width="3.25" style="38" bestFit="1" customWidth="1"/>
    <col min="9" max="9" width="3.125" style="38" bestFit="1" customWidth="1"/>
    <col min="10" max="10" width="4.75" style="38" bestFit="1" customWidth="1"/>
    <col min="11" max="16384" width="27.75" style="38"/>
  </cols>
  <sheetData>
    <row r="1" spans="1:10" ht="18.75">
      <c r="A1" s="63" t="s">
        <v>38</v>
      </c>
      <c r="B1" s="63"/>
      <c r="C1" s="63"/>
      <c r="D1" s="63"/>
      <c r="E1" s="63"/>
      <c r="F1" s="63"/>
      <c r="G1" s="63"/>
      <c r="H1" s="63"/>
      <c r="I1" s="63"/>
      <c r="J1" s="63"/>
    </row>
    <row r="2" spans="1:10" ht="18.75">
      <c r="A2" s="64" t="s">
        <v>39</v>
      </c>
      <c r="B2" s="64"/>
      <c r="C2" s="64"/>
      <c r="D2" s="64"/>
      <c r="E2" s="64"/>
      <c r="F2" s="64"/>
      <c r="G2" s="64"/>
      <c r="H2" s="64"/>
      <c r="I2" s="64"/>
      <c r="J2" s="64"/>
    </row>
    <row r="3" spans="1:10" ht="15.75" customHeight="1">
      <c r="A3" s="2" t="s">
        <v>0</v>
      </c>
      <c r="B3" s="14" t="s">
        <v>1</v>
      </c>
      <c r="C3" s="14" t="s">
        <v>2</v>
      </c>
      <c r="D3" s="14" t="s">
        <v>3</v>
      </c>
      <c r="E3" s="14" t="s">
        <v>4</v>
      </c>
      <c r="F3" s="14" t="s">
        <v>5</v>
      </c>
      <c r="G3" s="14" t="s">
        <v>6</v>
      </c>
      <c r="H3" s="14" t="s">
        <v>7</v>
      </c>
      <c r="I3" s="14" t="s">
        <v>8</v>
      </c>
      <c r="J3" s="3" t="s">
        <v>9</v>
      </c>
    </row>
    <row r="4" spans="1:10" ht="15.75" customHeight="1">
      <c r="A4" s="65" t="s">
        <v>10</v>
      </c>
      <c r="B4" s="32">
        <v>1</v>
      </c>
      <c r="C4" s="9" t="s">
        <v>11</v>
      </c>
      <c r="D4" s="10">
        <v>2</v>
      </c>
      <c r="E4" s="32">
        <v>2</v>
      </c>
      <c r="F4" s="32"/>
      <c r="G4" s="32"/>
      <c r="H4" s="32"/>
      <c r="I4" s="32"/>
      <c r="J4" s="30"/>
    </row>
    <row r="5" spans="1:10" ht="15.75" customHeight="1">
      <c r="A5" s="66"/>
      <c r="B5" s="27">
        <v>2</v>
      </c>
      <c r="C5" s="9" t="s">
        <v>12</v>
      </c>
      <c r="D5" s="10">
        <v>4</v>
      </c>
      <c r="E5" s="27">
        <v>4</v>
      </c>
      <c r="F5" s="27"/>
      <c r="G5" s="27"/>
      <c r="H5" s="27"/>
      <c r="I5" s="16"/>
      <c r="J5" s="30"/>
    </row>
    <row r="6" spans="1:10" ht="15.75" customHeight="1">
      <c r="A6" s="66"/>
      <c r="B6" s="32">
        <v>3</v>
      </c>
      <c r="C6" s="9" t="s">
        <v>13</v>
      </c>
      <c r="D6" s="10">
        <v>6</v>
      </c>
      <c r="E6" s="27">
        <v>6</v>
      </c>
      <c r="F6" s="27"/>
      <c r="G6" s="27"/>
      <c r="H6" s="27"/>
      <c r="I6" s="16"/>
      <c r="J6" s="30"/>
    </row>
    <row r="7" spans="1:10" ht="15.75" customHeight="1">
      <c r="A7" s="66"/>
      <c r="B7" s="32">
        <v>4</v>
      </c>
      <c r="C7" s="9" t="s">
        <v>14</v>
      </c>
      <c r="D7" s="10">
        <v>3</v>
      </c>
      <c r="E7" s="27">
        <v>3</v>
      </c>
      <c r="F7" s="27"/>
      <c r="G7" s="27"/>
      <c r="H7" s="27"/>
      <c r="I7" s="16"/>
      <c r="J7" s="30"/>
    </row>
    <row r="8" spans="1:10" ht="15.75" customHeight="1">
      <c r="A8" s="66"/>
      <c r="B8" s="27">
        <v>5</v>
      </c>
      <c r="C8" s="15" t="s">
        <v>15</v>
      </c>
      <c r="D8" s="32">
        <v>3</v>
      </c>
      <c r="E8" s="27"/>
      <c r="F8" s="27">
        <v>3</v>
      </c>
      <c r="G8" s="27"/>
      <c r="H8" s="27"/>
      <c r="I8" s="16"/>
      <c r="J8" s="30"/>
    </row>
    <row r="9" spans="1:10" ht="15.75" customHeight="1">
      <c r="A9" s="66"/>
      <c r="B9" s="5">
        <v>6</v>
      </c>
      <c r="C9" s="33" t="s">
        <v>16</v>
      </c>
      <c r="D9" s="11">
        <v>4</v>
      </c>
      <c r="E9" s="11"/>
      <c r="F9" s="39">
        <v>4</v>
      </c>
      <c r="G9" s="4"/>
      <c r="H9" s="4"/>
      <c r="I9" s="2"/>
      <c r="J9" s="2"/>
    </row>
    <row r="10" spans="1:10" ht="15.75" customHeight="1">
      <c r="A10" s="67"/>
      <c r="B10" s="44"/>
      <c r="C10" s="49" t="s">
        <v>43</v>
      </c>
      <c r="D10" s="25">
        <f>SUM(D4:D9)</f>
        <v>22</v>
      </c>
      <c r="E10" s="25">
        <f t="shared" ref="E10:I10" si="0">SUM(E4:E9)</f>
        <v>15</v>
      </c>
      <c r="F10" s="25">
        <f t="shared" si="0"/>
        <v>7</v>
      </c>
      <c r="G10" s="25">
        <f t="shared" si="0"/>
        <v>0</v>
      </c>
      <c r="H10" s="25">
        <f t="shared" si="0"/>
        <v>0</v>
      </c>
      <c r="I10" s="25">
        <f t="shared" si="0"/>
        <v>0</v>
      </c>
      <c r="J10" s="25"/>
    </row>
    <row r="11" spans="1:10" ht="15.75" customHeight="1">
      <c r="A11" s="60" t="s">
        <v>17</v>
      </c>
      <c r="B11" s="27">
        <v>7</v>
      </c>
      <c r="C11" s="7" t="s">
        <v>18</v>
      </c>
      <c r="D11" s="8">
        <v>4</v>
      </c>
      <c r="E11" s="27">
        <v>4</v>
      </c>
      <c r="F11" s="27"/>
      <c r="G11" s="27"/>
      <c r="H11" s="27"/>
      <c r="I11" s="17"/>
      <c r="J11" s="30"/>
    </row>
    <row r="12" spans="1:10" ht="15.75" customHeight="1">
      <c r="A12" s="61"/>
      <c r="B12" s="27">
        <v>8</v>
      </c>
      <c r="C12" s="18" t="s">
        <v>19</v>
      </c>
      <c r="D12" s="27">
        <v>4</v>
      </c>
      <c r="E12" s="17"/>
      <c r="F12" s="27">
        <v>4</v>
      </c>
      <c r="G12" s="17"/>
      <c r="H12" s="27"/>
      <c r="I12" s="17"/>
      <c r="J12" s="30"/>
    </row>
    <row r="13" spans="1:10" ht="15.75" customHeight="1">
      <c r="A13" s="61"/>
      <c r="B13" s="27">
        <v>9</v>
      </c>
      <c r="C13" s="18" t="s">
        <v>20</v>
      </c>
      <c r="D13" s="27">
        <v>6</v>
      </c>
      <c r="E13" s="17"/>
      <c r="F13" s="27">
        <v>6</v>
      </c>
      <c r="G13" s="17"/>
      <c r="H13" s="27"/>
      <c r="I13" s="17"/>
      <c r="J13" s="30"/>
    </row>
    <row r="14" spans="1:10" ht="15.75" customHeight="1">
      <c r="A14" s="61"/>
      <c r="B14" s="27">
        <v>10</v>
      </c>
      <c r="C14" s="7" t="s">
        <v>21</v>
      </c>
      <c r="D14" s="8">
        <v>4</v>
      </c>
      <c r="E14" s="27"/>
      <c r="F14" s="31">
        <v>4</v>
      </c>
      <c r="G14" s="17"/>
      <c r="H14" s="27"/>
      <c r="I14" s="17"/>
      <c r="J14" s="30"/>
    </row>
    <row r="15" spans="1:10" ht="15.75" customHeight="1">
      <c r="A15" s="61"/>
      <c r="B15" s="27">
        <v>11</v>
      </c>
      <c r="C15" s="18" t="s">
        <v>22</v>
      </c>
      <c r="D15" s="27">
        <v>6</v>
      </c>
      <c r="E15" s="27"/>
      <c r="F15" s="27"/>
      <c r="G15" s="27">
        <v>6</v>
      </c>
      <c r="H15" s="30"/>
      <c r="I15" s="17"/>
      <c r="J15" s="30"/>
    </row>
    <row r="16" spans="1:10" ht="15.75" customHeight="1">
      <c r="A16" s="61"/>
      <c r="B16" s="27">
        <v>12</v>
      </c>
      <c r="C16" s="18" t="s">
        <v>23</v>
      </c>
      <c r="D16" s="12">
        <v>4</v>
      </c>
      <c r="E16" s="12"/>
      <c r="F16" s="12"/>
      <c r="G16" s="30"/>
      <c r="H16" s="12">
        <v>4</v>
      </c>
      <c r="I16" s="12"/>
      <c r="J16" s="30"/>
    </row>
    <row r="17" spans="1:10" ht="15.75" customHeight="1">
      <c r="A17" s="61"/>
      <c r="B17" s="27">
        <v>13</v>
      </c>
      <c r="C17" s="18" t="s">
        <v>24</v>
      </c>
      <c r="D17" s="12">
        <v>4</v>
      </c>
      <c r="E17" s="12"/>
      <c r="F17" s="12"/>
      <c r="G17" s="12">
        <v>4</v>
      </c>
      <c r="H17" s="12"/>
      <c r="I17" s="12"/>
      <c r="J17" s="30"/>
    </row>
    <row r="18" spans="1:10" ht="15.75" customHeight="1">
      <c r="A18" s="61"/>
      <c r="B18" s="27">
        <v>14</v>
      </c>
      <c r="C18" s="18" t="s">
        <v>25</v>
      </c>
      <c r="D18" s="27">
        <v>4</v>
      </c>
      <c r="E18" s="17"/>
      <c r="F18" s="27"/>
      <c r="G18" s="27"/>
      <c r="H18" s="27">
        <v>4</v>
      </c>
      <c r="I18" s="17"/>
      <c r="J18" s="30"/>
    </row>
    <row r="19" spans="1:10" ht="15.75" customHeight="1">
      <c r="A19" s="62"/>
      <c r="B19" s="44"/>
      <c r="C19" s="20" t="s">
        <v>42</v>
      </c>
      <c r="D19" s="25">
        <f>SUM(D11:D18)</f>
        <v>36</v>
      </c>
      <c r="E19" s="25">
        <f t="shared" ref="E19:I19" si="1">SUM(E11:E18)</f>
        <v>4</v>
      </c>
      <c r="F19" s="25">
        <f t="shared" si="1"/>
        <v>14</v>
      </c>
      <c r="G19" s="25">
        <f t="shared" si="1"/>
        <v>10</v>
      </c>
      <c r="H19" s="25">
        <f t="shared" si="1"/>
        <v>8</v>
      </c>
      <c r="I19" s="25">
        <f t="shared" si="1"/>
        <v>0</v>
      </c>
      <c r="J19" s="25"/>
    </row>
    <row r="20" spans="1:10" ht="15.75" customHeight="1">
      <c r="A20" s="60" t="s">
        <v>26</v>
      </c>
      <c r="B20" s="12">
        <v>15</v>
      </c>
      <c r="C20" s="28" t="s">
        <v>27</v>
      </c>
      <c r="D20" s="12">
        <v>4</v>
      </c>
      <c r="E20" s="12"/>
      <c r="F20" s="13"/>
      <c r="G20" s="12"/>
      <c r="H20" s="12">
        <v>4</v>
      </c>
      <c r="I20" s="12"/>
      <c r="J20" s="30"/>
    </row>
    <row r="21" spans="1:10" ht="15.75" customHeight="1">
      <c r="A21" s="61"/>
      <c r="B21" s="12">
        <v>16</v>
      </c>
      <c r="C21" s="18" t="s">
        <v>28</v>
      </c>
      <c r="D21" s="12">
        <v>4</v>
      </c>
      <c r="E21" s="12"/>
      <c r="F21" s="12"/>
      <c r="G21" s="12">
        <v>4</v>
      </c>
      <c r="H21" s="12"/>
      <c r="I21" s="12"/>
      <c r="J21" s="30"/>
    </row>
    <row r="22" spans="1:10" ht="15.75" customHeight="1">
      <c r="A22" s="61"/>
      <c r="B22" s="12">
        <v>17</v>
      </c>
      <c r="C22" s="18" t="s">
        <v>29</v>
      </c>
      <c r="D22" s="27">
        <v>4</v>
      </c>
      <c r="E22" s="17"/>
      <c r="F22" s="27"/>
      <c r="G22" s="27"/>
      <c r="H22" s="30">
        <v>4</v>
      </c>
      <c r="I22" s="17"/>
      <c r="J22" s="30"/>
    </row>
    <row r="23" spans="1:10" ht="15.75" customHeight="1">
      <c r="A23" s="61"/>
      <c r="B23" s="12">
        <v>18</v>
      </c>
      <c r="C23" s="18" t="s">
        <v>30</v>
      </c>
      <c r="D23" s="27">
        <v>4</v>
      </c>
      <c r="E23" s="17"/>
      <c r="F23" s="17"/>
      <c r="G23" s="30">
        <v>4</v>
      </c>
      <c r="H23" s="27"/>
      <c r="I23" s="17"/>
      <c r="J23" s="30"/>
    </row>
    <row r="24" spans="1:10" ht="15.75" customHeight="1">
      <c r="A24" s="62"/>
      <c r="B24" s="1"/>
      <c r="C24" s="20" t="s">
        <v>41</v>
      </c>
      <c r="D24" s="50">
        <f>SUM(D20:D23)</f>
        <v>16</v>
      </c>
      <c r="E24" s="50">
        <f t="shared" ref="E24:I24" si="2">SUM(E20:E23)</f>
        <v>0</v>
      </c>
      <c r="F24" s="50">
        <f t="shared" si="2"/>
        <v>0</v>
      </c>
      <c r="G24" s="50">
        <f t="shared" si="2"/>
        <v>8</v>
      </c>
      <c r="H24" s="50">
        <f t="shared" si="2"/>
        <v>8</v>
      </c>
      <c r="I24" s="50">
        <f t="shared" si="2"/>
        <v>0</v>
      </c>
      <c r="J24" s="1"/>
    </row>
    <row r="25" spans="1:10" ht="15.75" customHeight="1">
      <c r="A25" s="60" t="s">
        <v>31</v>
      </c>
      <c r="B25" s="40">
        <v>19</v>
      </c>
      <c r="C25" s="22" t="s">
        <v>46</v>
      </c>
      <c r="D25" s="40">
        <v>1</v>
      </c>
      <c r="E25" s="40"/>
      <c r="F25" s="40"/>
      <c r="G25" s="40"/>
      <c r="H25" s="40">
        <v>1</v>
      </c>
      <c r="I25" s="16"/>
      <c r="J25" s="30"/>
    </row>
    <row r="26" spans="1:10" ht="15.75" customHeight="1">
      <c r="A26" s="61"/>
      <c r="B26" s="40">
        <v>20</v>
      </c>
      <c r="C26" s="22" t="s">
        <v>47</v>
      </c>
      <c r="D26" s="40">
        <v>2</v>
      </c>
      <c r="E26" s="40"/>
      <c r="F26" s="40"/>
      <c r="G26" s="40">
        <v>2</v>
      </c>
      <c r="H26" s="40"/>
      <c r="I26" s="16"/>
      <c r="J26" s="30"/>
    </row>
    <row r="27" spans="1:10" ht="15.75" customHeight="1">
      <c r="A27" s="61"/>
      <c r="B27" s="40">
        <v>21</v>
      </c>
      <c r="C27" s="22" t="s">
        <v>48</v>
      </c>
      <c r="D27" s="40">
        <v>3</v>
      </c>
      <c r="E27" s="40"/>
      <c r="F27" s="40"/>
      <c r="G27" s="40"/>
      <c r="H27" s="40">
        <v>3</v>
      </c>
      <c r="I27" s="16"/>
      <c r="J27" s="30"/>
    </row>
    <row r="28" spans="1:10" ht="15.75" customHeight="1">
      <c r="A28" s="62"/>
      <c r="B28" s="44"/>
      <c r="C28" s="20" t="s">
        <v>40</v>
      </c>
      <c r="D28" s="44">
        <f>SUM(D25:D27)</f>
        <v>6</v>
      </c>
      <c r="E28" s="44">
        <f t="shared" ref="E28:I28" si="3">SUM(E25:E27)</f>
        <v>0</v>
      </c>
      <c r="F28" s="44">
        <f t="shared" si="3"/>
        <v>0</v>
      </c>
      <c r="G28" s="44">
        <f t="shared" si="3"/>
        <v>2</v>
      </c>
      <c r="H28" s="44">
        <f t="shared" si="3"/>
        <v>4</v>
      </c>
      <c r="I28" s="44">
        <f t="shared" si="3"/>
        <v>0</v>
      </c>
      <c r="J28" s="44"/>
    </row>
    <row r="29" spans="1:10" ht="15.75" customHeight="1">
      <c r="A29" s="22" t="s">
        <v>33</v>
      </c>
      <c r="B29" s="27"/>
      <c r="C29" s="18" t="s">
        <v>34</v>
      </c>
      <c r="D29" s="27">
        <f>D28+D24+D19+D10</f>
        <v>80</v>
      </c>
      <c r="E29" s="40">
        <f t="shared" ref="E29:I29" si="4">E28+E24+E19+E10</f>
        <v>19</v>
      </c>
      <c r="F29" s="40">
        <f t="shared" si="4"/>
        <v>21</v>
      </c>
      <c r="G29" s="40">
        <f t="shared" si="4"/>
        <v>20</v>
      </c>
      <c r="H29" s="40">
        <f t="shared" si="4"/>
        <v>20</v>
      </c>
      <c r="I29" s="40">
        <f t="shared" si="4"/>
        <v>0</v>
      </c>
      <c r="J29" s="40"/>
    </row>
  </sheetData>
  <mergeCells count="6">
    <mergeCell ref="A11:A19"/>
    <mergeCell ref="A20:A24"/>
    <mergeCell ref="A25:A28"/>
    <mergeCell ref="A1:J1"/>
    <mergeCell ref="A2:J2"/>
    <mergeCell ref="A4:A10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0"/>
  <sheetViews>
    <sheetView tabSelected="1" workbookViewId="0">
      <selection activeCell="K25" sqref="K25"/>
    </sheetView>
  </sheetViews>
  <sheetFormatPr defaultColWidth="27.75" defaultRowHeight="13.5"/>
  <cols>
    <col min="1" max="1" width="11.375" style="54" bestFit="1" customWidth="1"/>
    <col min="2" max="2" width="4.75" style="54" bestFit="1" customWidth="1"/>
    <col min="3" max="3" width="24" style="54" bestFit="1" customWidth="1"/>
    <col min="4" max="4" width="4.75" style="54" bestFit="1" customWidth="1"/>
    <col min="5" max="8" width="3.25" style="54" bestFit="1" customWidth="1"/>
    <col min="9" max="9" width="3.125" style="54" bestFit="1" customWidth="1"/>
    <col min="10" max="10" width="4.75" style="54" bestFit="1" customWidth="1"/>
    <col min="11" max="16384" width="27.75" style="54"/>
  </cols>
  <sheetData>
    <row r="1" spans="1:10" ht="18.75">
      <c r="A1" s="71" t="s">
        <v>38</v>
      </c>
      <c r="B1" s="71"/>
      <c r="C1" s="71"/>
      <c r="D1" s="71"/>
      <c r="E1" s="71"/>
      <c r="F1" s="71"/>
      <c r="G1" s="71"/>
      <c r="H1" s="71"/>
      <c r="I1" s="71"/>
      <c r="J1" s="71"/>
    </row>
    <row r="2" spans="1:10" ht="18.75">
      <c r="A2" s="72" t="s">
        <v>44</v>
      </c>
      <c r="B2" s="72"/>
      <c r="C2" s="72"/>
      <c r="D2" s="72"/>
      <c r="E2" s="72"/>
      <c r="F2" s="72"/>
      <c r="G2" s="72"/>
      <c r="H2" s="72"/>
      <c r="I2" s="72"/>
      <c r="J2" s="72"/>
    </row>
    <row r="3" spans="1:10">
      <c r="A3" s="55" t="s">
        <v>0</v>
      </c>
      <c r="B3" s="56" t="s">
        <v>1</v>
      </c>
      <c r="C3" s="56" t="s">
        <v>2</v>
      </c>
      <c r="D3" s="56" t="s">
        <v>3</v>
      </c>
      <c r="E3" s="56" t="s">
        <v>4</v>
      </c>
      <c r="F3" s="56" t="s">
        <v>5</v>
      </c>
      <c r="G3" s="56" t="s">
        <v>6</v>
      </c>
      <c r="H3" s="56" t="s">
        <v>7</v>
      </c>
      <c r="I3" s="56" t="s">
        <v>8</v>
      </c>
      <c r="J3" s="57" t="s">
        <v>9</v>
      </c>
    </row>
    <row r="4" spans="1:10">
      <c r="A4" s="73" t="s">
        <v>10</v>
      </c>
      <c r="B4" s="34">
        <v>1</v>
      </c>
      <c r="C4" s="47" t="s">
        <v>11</v>
      </c>
      <c r="D4" s="46">
        <v>2</v>
      </c>
      <c r="E4" s="32">
        <v>2</v>
      </c>
      <c r="F4" s="32"/>
      <c r="G4" s="32"/>
      <c r="H4" s="32"/>
      <c r="I4" s="32"/>
      <c r="J4" s="23"/>
    </row>
    <row r="5" spans="1:10">
      <c r="A5" s="74"/>
      <c r="B5" s="43">
        <v>2</v>
      </c>
      <c r="C5" s="47" t="s">
        <v>12</v>
      </c>
      <c r="D5" s="46">
        <v>4</v>
      </c>
      <c r="E5" s="40">
        <v>4</v>
      </c>
      <c r="F5" s="40"/>
      <c r="G5" s="40"/>
      <c r="H5" s="40"/>
      <c r="I5" s="28"/>
      <c r="J5" s="23"/>
    </row>
    <row r="6" spans="1:10">
      <c r="A6" s="74"/>
      <c r="B6" s="34">
        <v>3</v>
      </c>
      <c r="C6" s="47" t="s">
        <v>13</v>
      </c>
      <c r="D6" s="46">
        <v>6</v>
      </c>
      <c r="E6" s="40">
        <v>6</v>
      </c>
      <c r="F6" s="40"/>
      <c r="G6" s="40"/>
      <c r="H6" s="40"/>
      <c r="I6" s="28"/>
      <c r="J6" s="23"/>
    </row>
    <row r="7" spans="1:10">
      <c r="A7" s="74"/>
      <c r="B7" s="43">
        <v>4</v>
      </c>
      <c r="C7" s="47" t="s">
        <v>14</v>
      </c>
      <c r="D7" s="46">
        <v>3</v>
      </c>
      <c r="E7" s="40">
        <v>3</v>
      </c>
      <c r="F7" s="40"/>
      <c r="G7" s="40"/>
      <c r="H7" s="40"/>
      <c r="I7" s="28"/>
      <c r="J7" s="23"/>
    </row>
    <row r="8" spans="1:10">
      <c r="A8" s="74"/>
      <c r="B8" s="34">
        <v>5</v>
      </c>
      <c r="C8" s="41" t="s">
        <v>15</v>
      </c>
      <c r="D8" s="32">
        <v>3</v>
      </c>
      <c r="E8" s="40"/>
      <c r="F8" s="40">
        <v>3</v>
      </c>
      <c r="G8" s="40"/>
      <c r="H8" s="40"/>
      <c r="I8" s="28"/>
      <c r="J8" s="23"/>
    </row>
    <row r="9" spans="1:10">
      <c r="A9" s="74"/>
      <c r="B9" s="43">
        <v>6</v>
      </c>
      <c r="C9" s="29" t="s">
        <v>16</v>
      </c>
      <c r="D9" s="46">
        <v>4</v>
      </c>
      <c r="E9" s="46"/>
      <c r="F9" s="40">
        <v>4</v>
      </c>
      <c r="G9" s="6"/>
      <c r="H9" s="6"/>
      <c r="I9" s="23"/>
      <c r="J9" s="23"/>
    </row>
    <row r="10" spans="1:10">
      <c r="A10" s="75"/>
      <c r="B10" s="35"/>
      <c r="C10" s="37" t="s">
        <v>43</v>
      </c>
      <c r="D10" s="35">
        <f>SUM(D4:D9)</f>
        <v>22</v>
      </c>
      <c r="E10" s="35">
        <f t="shared" ref="E10:I10" si="0">SUM(E4:E9)</f>
        <v>15</v>
      </c>
      <c r="F10" s="35">
        <f t="shared" si="0"/>
        <v>7</v>
      </c>
      <c r="G10" s="35">
        <f t="shared" si="0"/>
        <v>0</v>
      </c>
      <c r="H10" s="35">
        <f t="shared" si="0"/>
        <v>0</v>
      </c>
      <c r="I10" s="35">
        <f t="shared" si="0"/>
        <v>0</v>
      </c>
      <c r="J10" s="36"/>
    </row>
    <row r="11" spans="1:10">
      <c r="A11" s="76" t="s">
        <v>17</v>
      </c>
      <c r="B11" s="43">
        <v>7</v>
      </c>
      <c r="C11" s="42" t="s">
        <v>18</v>
      </c>
      <c r="D11" s="40">
        <v>4</v>
      </c>
      <c r="E11" s="40">
        <v>4</v>
      </c>
      <c r="F11" s="40"/>
      <c r="G11" s="40"/>
      <c r="H11" s="40"/>
      <c r="I11" s="40"/>
      <c r="J11" s="23"/>
    </row>
    <row r="12" spans="1:10">
      <c r="A12" s="77"/>
      <c r="B12" s="43">
        <v>8</v>
      </c>
      <c r="C12" s="42" t="s">
        <v>19</v>
      </c>
      <c r="D12" s="40">
        <v>4</v>
      </c>
      <c r="E12" s="40"/>
      <c r="F12" s="40">
        <v>4</v>
      </c>
      <c r="G12" s="40"/>
      <c r="H12" s="40"/>
      <c r="I12" s="40"/>
      <c r="J12" s="23"/>
    </row>
    <row r="13" spans="1:10">
      <c r="A13" s="77"/>
      <c r="B13" s="43">
        <v>9</v>
      </c>
      <c r="C13" s="42" t="s">
        <v>20</v>
      </c>
      <c r="D13" s="40">
        <v>6</v>
      </c>
      <c r="E13" s="40"/>
      <c r="F13" s="40">
        <v>6</v>
      </c>
      <c r="G13" s="40"/>
      <c r="H13" s="40"/>
      <c r="I13" s="40"/>
      <c r="J13" s="23"/>
    </row>
    <row r="14" spans="1:10">
      <c r="A14" s="77"/>
      <c r="B14" s="43">
        <v>10</v>
      </c>
      <c r="C14" s="42" t="s">
        <v>21</v>
      </c>
      <c r="D14" s="40">
        <v>4</v>
      </c>
      <c r="E14" s="40"/>
      <c r="F14" s="21">
        <v>4</v>
      </c>
      <c r="G14" s="40"/>
      <c r="H14" s="40"/>
      <c r="I14" s="40"/>
      <c r="J14" s="23"/>
    </row>
    <row r="15" spans="1:10">
      <c r="A15" s="77"/>
      <c r="B15" s="43">
        <v>11</v>
      </c>
      <c r="C15" s="42" t="s">
        <v>22</v>
      </c>
      <c r="D15" s="40">
        <v>6</v>
      </c>
      <c r="E15" s="40"/>
      <c r="F15" s="40"/>
      <c r="G15" s="40">
        <v>6</v>
      </c>
      <c r="H15" s="23"/>
      <c r="I15" s="40"/>
      <c r="J15" s="23"/>
    </row>
    <row r="16" spans="1:10">
      <c r="A16" s="77"/>
      <c r="B16" s="43">
        <v>12</v>
      </c>
      <c r="C16" s="42" t="s">
        <v>23</v>
      </c>
      <c r="D16" s="40">
        <v>4</v>
      </c>
      <c r="E16" s="40"/>
      <c r="F16" s="40"/>
      <c r="G16" s="23"/>
      <c r="H16" s="40">
        <v>4</v>
      </c>
      <c r="I16" s="40"/>
      <c r="J16" s="23"/>
    </row>
    <row r="17" spans="1:10">
      <c r="A17" s="77"/>
      <c r="B17" s="43">
        <v>13</v>
      </c>
      <c r="C17" s="42" t="s">
        <v>24</v>
      </c>
      <c r="D17" s="40">
        <v>4</v>
      </c>
      <c r="E17" s="40"/>
      <c r="F17" s="40"/>
      <c r="G17" s="40">
        <v>4</v>
      </c>
      <c r="H17" s="40"/>
      <c r="I17" s="40"/>
      <c r="J17" s="23"/>
    </row>
    <row r="18" spans="1:10">
      <c r="A18" s="77"/>
      <c r="B18" s="43">
        <v>14</v>
      </c>
      <c r="C18" s="42" t="s">
        <v>25</v>
      </c>
      <c r="D18" s="40">
        <v>4</v>
      </c>
      <c r="E18" s="40"/>
      <c r="F18" s="40"/>
      <c r="G18" s="40"/>
      <c r="H18" s="40">
        <v>4</v>
      </c>
      <c r="I18" s="40"/>
      <c r="J18" s="23"/>
    </row>
    <row r="19" spans="1:10">
      <c r="A19" s="78"/>
      <c r="B19" s="35"/>
      <c r="C19" s="20" t="s">
        <v>42</v>
      </c>
      <c r="D19" s="44">
        <f>SUM(D11:D18)</f>
        <v>36</v>
      </c>
      <c r="E19" s="44">
        <f t="shared" ref="E19:I19" si="1">SUM(E11:E18)</f>
        <v>4</v>
      </c>
      <c r="F19" s="44">
        <f t="shared" si="1"/>
        <v>14</v>
      </c>
      <c r="G19" s="44">
        <f t="shared" si="1"/>
        <v>10</v>
      </c>
      <c r="H19" s="44">
        <f t="shared" si="1"/>
        <v>8</v>
      </c>
      <c r="I19" s="44">
        <f t="shared" si="1"/>
        <v>0</v>
      </c>
      <c r="J19" s="44"/>
    </row>
    <row r="20" spans="1:10">
      <c r="A20" s="76" t="s">
        <v>26</v>
      </c>
      <c r="B20" s="40">
        <v>15</v>
      </c>
      <c r="C20" s="28" t="s">
        <v>27</v>
      </c>
      <c r="D20" s="40">
        <v>4</v>
      </c>
      <c r="E20" s="40"/>
      <c r="F20" s="28"/>
      <c r="G20" s="40"/>
      <c r="H20" s="40">
        <v>4</v>
      </c>
      <c r="I20" s="40"/>
      <c r="J20" s="23"/>
    </row>
    <row r="21" spans="1:10">
      <c r="A21" s="77"/>
      <c r="B21" s="43">
        <v>16</v>
      </c>
      <c r="C21" s="51" t="s">
        <v>29</v>
      </c>
      <c r="D21" s="43">
        <v>4</v>
      </c>
      <c r="E21" s="43"/>
      <c r="F21" s="43"/>
      <c r="G21" s="43">
        <v>4</v>
      </c>
      <c r="H21" s="43"/>
      <c r="I21" s="43"/>
      <c r="J21" s="43"/>
    </row>
    <row r="22" spans="1:10">
      <c r="A22" s="77"/>
      <c r="B22" s="40">
        <v>17</v>
      </c>
      <c r="C22" s="51" t="s">
        <v>28</v>
      </c>
      <c r="D22" s="43">
        <v>4</v>
      </c>
      <c r="E22" s="40"/>
      <c r="F22" s="40"/>
      <c r="G22" s="40">
        <v>4</v>
      </c>
      <c r="H22" s="40"/>
      <c r="I22" s="40"/>
      <c r="J22" s="23"/>
    </row>
    <row r="23" spans="1:10">
      <c r="A23" s="77"/>
      <c r="B23" s="43">
        <v>18</v>
      </c>
      <c r="C23" s="52" t="s">
        <v>35</v>
      </c>
      <c r="D23" s="53">
        <v>2</v>
      </c>
      <c r="E23" s="48"/>
      <c r="F23" s="48"/>
      <c r="G23" s="48"/>
      <c r="H23" s="45">
        <v>2</v>
      </c>
      <c r="I23" s="48"/>
      <c r="J23" s="43"/>
    </row>
    <row r="24" spans="1:10">
      <c r="A24" s="77"/>
      <c r="B24" s="40">
        <v>19</v>
      </c>
      <c r="C24" s="52" t="s">
        <v>36</v>
      </c>
      <c r="D24" s="53">
        <v>2</v>
      </c>
      <c r="E24" s="48"/>
      <c r="F24" s="45"/>
      <c r="G24" s="48"/>
      <c r="H24" s="45">
        <v>2</v>
      </c>
      <c r="I24" s="48"/>
      <c r="J24" s="43"/>
    </row>
    <row r="25" spans="1:10">
      <c r="A25" s="77"/>
      <c r="B25" s="43">
        <v>20</v>
      </c>
      <c r="C25" s="19" t="s">
        <v>37</v>
      </c>
      <c r="D25" s="48">
        <v>2</v>
      </c>
      <c r="E25" s="48"/>
      <c r="F25" s="45"/>
      <c r="G25" s="45"/>
      <c r="H25" s="48">
        <v>2</v>
      </c>
      <c r="I25" s="45"/>
      <c r="J25" s="43"/>
    </row>
    <row r="26" spans="1:10">
      <c r="A26" s="78"/>
      <c r="B26" s="35"/>
      <c r="C26" s="37" t="s">
        <v>41</v>
      </c>
      <c r="D26" s="35">
        <f>SUM(D20:D25)</f>
        <v>18</v>
      </c>
      <c r="E26" s="35">
        <f t="shared" ref="E26:I26" si="2">SUM(E20:E25)</f>
        <v>0</v>
      </c>
      <c r="F26" s="35">
        <f t="shared" si="2"/>
        <v>0</v>
      </c>
      <c r="G26" s="35">
        <f t="shared" si="2"/>
        <v>8</v>
      </c>
      <c r="H26" s="35">
        <f t="shared" si="2"/>
        <v>10</v>
      </c>
      <c r="I26" s="35">
        <f t="shared" si="2"/>
        <v>0</v>
      </c>
      <c r="J26" s="35"/>
    </row>
    <row r="27" spans="1:10">
      <c r="A27" s="68" t="s">
        <v>31</v>
      </c>
      <c r="B27" s="43">
        <v>21</v>
      </c>
      <c r="C27" s="51" t="s">
        <v>49</v>
      </c>
      <c r="D27" s="43">
        <v>2</v>
      </c>
      <c r="E27" s="43"/>
      <c r="F27" s="43"/>
      <c r="G27" s="43">
        <v>2</v>
      </c>
      <c r="H27" s="43"/>
      <c r="I27" s="43"/>
      <c r="J27" s="29"/>
    </row>
    <row r="28" spans="1:10">
      <c r="A28" s="69"/>
      <c r="B28" s="43">
        <v>22</v>
      </c>
      <c r="C28" s="51" t="s">
        <v>50</v>
      </c>
      <c r="D28" s="43">
        <v>2</v>
      </c>
      <c r="E28" s="43"/>
      <c r="F28" s="43"/>
      <c r="G28" s="43"/>
      <c r="H28" s="43">
        <v>2</v>
      </c>
      <c r="I28" s="43"/>
      <c r="J28" s="29"/>
    </row>
    <row r="29" spans="1:10">
      <c r="A29" s="70"/>
      <c r="B29" s="24"/>
      <c r="C29" s="24" t="s">
        <v>32</v>
      </c>
      <c r="D29" s="26">
        <v>4</v>
      </c>
      <c r="E29" s="24"/>
      <c r="F29" s="24"/>
      <c r="G29" s="24">
        <v>2</v>
      </c>
      <c r="H29" s="24">
        <v>2</v>
      </c>
      <c r="I29" s="24"/>
      <c r="J29" s="24"/>
    </row>
    <row r="30" spans="1:10">
      <c r="A30" s="58" t="s">
        <v>45</v>
      </c>
      <c r="B30" s="58"/>
      <c r="C30" s="58"/>
      <c r="D30" s="59">
        <f>D29+D26+D19+D10</f>
        <v>80</v>
      </c>
      <c r="E30" s="59">
        <f>E29+E26+E19+E10</f>
        <v>19</v>
      </c>
      <c r="F30" s="59">
        <f t="shared" ref="F30:H30" si="3">F29+F26+F19+F10</f>
        <v>21</v>
      </c>
      <c r="G30" s="59">
        <f t="shared" si="3"/>
        <v>20</v>
      </c>
      <c r="H30" s="59">
        <f t="shared" si="3"/>
        <v>20</v>
      </c>
      <c r="I30" s="59">
        <v>0</v>
      </c>
      <c r="J30" s="58"/>
    </row>
  </sheetData>
  <mergeCells count="6">
    <mergeCell ref="A27:A29"/>
    <mergeCell ref="A1:J1"/>
    <mergeCell ref="A2:J2"/>
    <mergeCell ref="A4:A10"/>
    <mergeCell ref="A11:A19"/>
    <mergeCell ref="A20:A2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工商企业管理</vt:lpstr>
      <vt:lpstr>关系营销与客户管理方向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tong</dc:creator>
  <cp:lastModifiedBy>LYC</cp:lastModifiedBy>
  <cp:lastPrinted>2014-12-01T01:18:08Z</cp:lastPrinted>
  <dcterms:created xsi:type="dcterms:W3CDTF">2014-11-26T02:35:19Z</dcterms:created>
  <dcterms:modified xsi:type="dcterms:W3CDTF">2014-12-23T02:33:06Z</dcterms:modified>
</cp:coreProperties>
</file>