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840" yWindow="390" windowWidth="19155" windowHeight="7095"/>
  </bookViews>
  <sheets>
    <sheet name="高起专" sheetId="1" r:id="rId1"/>
    <sheet name="专升本" sheetId="4" r:id="rId2"/>
    <sheet name="专升本服务人员培训与管理方向" sheetId="5" r:id="rId3"/>
    <sheet name="Sheet2" sheetId="2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F27" i="1"/>
  <c r="F28" s="1"/>
  <c r="G27"/>
  <c r="G28" s="1"/>
  <c r="H27"/>
  <c r="I27"/>
  <c r="I28" s="1"/>
  <c r="E27"/>
  <c r="E28" s="1"/>
  <c r="D27"/>
  <c r="D28" s="1"/>
  <c r="F24"/>
  <c r="G24"/>
  <c r="H24"/>
  <c r="I24"/>
  <c r="E24"/>
  <c r="D24"/>
  <c r="F19"/>
  <c r="G19"/>
  <c r="H19"/>
  <c r="I19"/>
  <c r="E19"/>
  <c r="D19"/>
  <c r="F10"/>
  <c r="G10"/>
  <c r="H10"/>
  <c r="I10"/>
  <c r="E10"/>
  <c r="D10"/>
  <c r="F27" i="4"/>
  <c r="G27"/>
  <c r="H27"/>
  <c r="I27"/>
  <c r="I28" s="1"/>
  <c r="E27"/>
  <c r="E28" s="1"/>
  <c r="D27"/>
  <c r="F23"/>
  <c r="G23"/>
  <c r="H23"/>
  <c r="I23"/>
  <c r="E23"/>
  <c r="D23"/>
  <c r="F19"/>
  <c r="G19"/>
  <c r="H19"/>
  <c r="I19"/>
  <c r="E19"/>
  <c r="D19"/>
  <c r="F8"/>
  <c r="G8"/>
  <c r="H8"/>
  <c r="I8"/>
  <c r="E8"/>
  <c r="D8"/>
  <c r="F28" i="5"/>
  <c r="G28"/>
  <c r="H28"/>
  <c r="I28"/>
  <c r="I29" s="1"/>
  <c r="E28"/>
  <c r="I24"/>
  <c r="F24"/>
  <c r="G24"/>
  <c r="H24"/>
  <c r="E24"/>
  <c r="F19"/>
  <c r="G19"/>
  <c r="H19"/>
  <c r="I19"/>
  <c r="E19"/>
  <c r="F8"/>
  <c r="G8"/>
  <c r="H8"/>
  <c r="I8"/>
  <c r="E8"/>
  <c r="D28"/>
  <c r="D24"/>
  <c r="D19"/>
  <c r="D8"/>
  <c r="E29" l="1"/>
  <c r="G29"/>
  <c r="H29"/>
  <c r="H28" i="4"/>
  <c r="G28"/>
  <c r="F28"/>
  <c r="H28" i="1"/>
  <c r="D29" i="5"/>
  <c r="D28" i="4"/>
  <c r="F29" i="5"/>
</calcChain>
</file>

<file path=xl/sharedStrings.xml><?xml version="1.0" encoding="utf-8"?>
<sst xmlns="http://schemas.openxmlformats.org/spreadsheetml/2006/main" count="128" uniqueCount="82">
  <si>
    <t>类别</t>
  </si>
  <si>
    <t>序号</t>
  </si>
  <si>
    <t>课程名称</t>
  </si>
  <si>
    <t>学分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</si>
  <si>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</si>
  <si>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</si>
  <si>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</si>
  <si>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</si>
  <si>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</si>
  <si>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</si>
  <si>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</si>
  <si>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</si>
  <si>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计算机基础</t>
  </si>
  <si>
    <t>微积分</t>
  </si>
  <si>
    <t>大学英语（Ⅰ）</t>
  </si>
  <si>
    <t>大学英语（Ⅱ）</t>
  </si>
  <si>
    <t>政治经济学</t>
    <phoneticPr fontId="2" type="noConversion"/>
  </si>
  <si>
    <t>小计</t>
  </si>
  <si>
    <t>公共基础课已开学分</t>
  </si>
  <si>
    <t>专业必修课</t>
  </si>
  <si>
    <t>经济学基础</t>
  </si>
  <si>
    <t>基础会计学</t>
  </si>
  <si>
    <t>管理学原理</t>
  </si>
  <si>
    <t>人力资源开发与管理</t>
  </si>
  <si>
    <t>人员选拔与聘用管理</t>
  </si>
  <si>
    <t>绩效与薪酬管理</t>
  </si>
  <si>
    <t>人员培训与开发</t>
  </si>
  <si>
    <t>员工关系管理</t>
  </si>
  <si>
    <t>专业必修课已开学分</t>
  </si>
  <si>
    <t>专业选修课</t>
  </si>
  <si>
    <t>统计学</t>
  </si>
  <si>
    <t>劳动关系与劳动法</t>
  </si>
  <si>
    <t>管理心理学</t>
  </si>
  <si>
    <t>人际交往与沟通艺术</t>
  </si>
  <si>
    <t>专业选修课已开学分</t>
  </si>
  <si>
    <t>公共选修课</t>
    <phoneticPr fontId="2" type="noConversion"/>
  </si>
  <si>
    <t>计算机应用基础</t>
  </si>
  <si>
    <t>大学英语（Ⅲ）</t>
  </si>
  <si>
    <t>毛泽东思想和中国特色社会主义理论体系概论</t>
  </si>
  <si>
    <t>西方经济学</t>
  </si>
  <si>
    <t>财务管理学</t>
  </si>
  <si>
    <t>企业经营战略概论</t>
  </si>
  <si>
    <t>人力资源战略与规划</t>
  </si>
  <si>
    <t>组织行为学</t>
  </si>
  <si>
    <t>国际人力资源管理</t>
  </si>
  <si>
    <t>劳动关系管理</t>
  </si>
  <si>
    <t>社会保障概论</t>
  </si>
  <si>
    <t>管理信息系统</t>
  </si>
  <si>
    <t>毕业论文</t>
  </si>
  <si>
    <t>人力资源统计学</t>
  </si>
  <si>
    <t>劳动经济学</t>
  </si>
  <si>
    <t>审计学</t>
  </si>
  <si>
    <t>各学期学分数</t>
    <phoneticPr fontId="2" type="noConversion"/>
  </si>
  <si>
    <t>公共基础课</t>
    <phoneticPr fontId="10" type="noConversion"/>
  </si>
  <si>
    <t>专业必修课</t>
    <phoneticPr fontId="10" type="noConversion"/>
  </si>
  <si>
    <t>专业选修课</t>
    <phoneticPr fontId="10" type="noConversion"/>
  </si>
  <si>
    <t>呼叫中心行业系统概述及系统介绍</t>
    <phoneticPr fontId="10" type="noConversion"/>
  </si>
  <si>
    <t>呼叫中心岗位认知及职业生涯规划</t>
    <phoneticPr fontId="10" type="noConversion"/>
  </si>
  <si>
    <t>公共选修课</t>
    <phoneticPr fontId="10" type="noConversion"/>
  </si>
  <si>
    <t>客户心理学与客户沟通技巧</t>
    <phoneticPr fontId="10" type="noConversion"/>
  </si>
  <si>
    <t>自我压力管理：心态与情绪调节</t>
    <phoneticPr fontId="10" type="noConversion"/>
  </si>
  <si>
    <t>各学期学分数</t>
    <phoneticPr fontId="10" type="noConversion"/>
  </si>
  <si>
    <t>合计</t>
    <phoneticPr fontId="10" type="noConversion"/>
  </si>
  <si>
    <t>北京语言大学网络教育学院</t>
  </si>
  <si>
    <t>人力资源管理专业  高起专层次  教学计划表</t>
    <phoneticPr fontId="2" type="noConversion"/>
  </si>
  <si>
    <t>人力资源管理专业  专升本层次  教学计划表</t>
    <phoneticPr fontId="2" type="noConversion"/>
  </si>
  <si>
    <t>人力资源管理专业(服务人员培训与管理方向)  专升本层次  教学计划表</t>
    <phoneticPr fontId="2" type="noConversion"/>
  </si>
  <si>
    <t>公共基础课学分合计</t>
    <phoneticPr fontId="10" type="noConversion"/>
  </si>
  <si>
    <t>专业必修课学分合计</t>
    <phoneticPr fontId="10" type="noConversion"/>
  </si>
  <si>
    <t>专业选修课学分合计</t>
    <phoneticPr fontId="10" type="noConversion"/>
  </si>
  <si>
    <t>公共选修课学分合计</t>
    <phoneticPr fontId="10" type="noConversion"/>
  </si>
  <si>
    <t>学分合计</t>
    <phoneticPr fontId="2" type="noConversion"/>
  </si>
  <si>
    <t>公共基础课学分合计</t>
    <phoneticPr fontId="2" type="noConversion"/>
  </si>
  <si>
    <t>专业必修课学分合计</t>
    <phoneticPr fontId="2" type="noConversion"/>
  </si>
  <si>
    <t>专业选修课学分合计</t>
    <phoneticPr fontId="2" type="noConversion"/>
  </si>
  <si>
    <t>公共选修课学分合计</t>
    <phoneticPr fontId="2" type="noConversion"/>
  </si>
  <si>
    <t>美学</t>
    <phoneticPr fontId="2" type="noConversion"/>
  </si>
  <si>
    <t>公共关系学</t>
    <phoneticPr fontId="2" type="noConversion"/>
  </si>
  <si>
    <t>中国古代物质文化</t>
    <phoneticPr fontId="2" type="noConversion"/>
  </si>
  <si>
    <t>公共关系学</t>
    <phoneticPr fontId="2" type="noConversion"/>
  </si>
  <si>
    <t>美学</t>
    <phoneticPr fontId="2" type="noConversion"/>
  </si>
  <si>
    <t>中国古代物质文化</t>
    <phoneticPr fontId="2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</si>
</sst>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indexed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4"/>
      <name val="宋体"/>
      <family val="3"/>
      <charset val="134"/>
    </font>
    <font>
      <sz val="11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</cellStyleXfs>
  <cellXfs count="7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8" fillId="0" borderId="1" xfId="0" applyFont="1" applyFill="1" applyBorder="1">
      <alignment vertical="center"/>
    </xf>
    <xf numFmtId="0" fontId="5" fillId="0" borderId="1" xfId="2" applyFont="1" applyFill="1" applyBorder="1" applyAlignment="1">
      <alignment horizontal="left" vertical="center"/>
    </xf>
    <xf numFmtId="0" fontId="4" fillId="4" borderId="1" xfId="0" applyFont="1" applyFill="1" applyBorder="1">
      <alignment vertical="center"/>
    </xf>
    <xf numFmtId="0" fontId="5" fillId="4" borderId="1" xfId="3" applyFont="1" applyFill="1" applyBorder="1" applyAlignment="1">
      <alignment horizontal="center" vertical="center"/>
    </xf>
    <xf numFmtId="0" fontId="9" fillId="4" borderId="1" xfId="0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/>
    </xf>
    <xf numFmtId="0" fontId="5" fillId="0" borderId="1" xfId="3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0" fontId="5" fillId="4" borderId="1" xfId="3" applyFont="1" applyFill="1" applyBorder="1" applyAlignment="1">
      <alignment vertical="center"/>
    </xf>
    <xf numFmtId="0" fontId="5" fillId="0" borderId="1" xfId="2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4" fillId="5" borderId="1" xfId="0" applyFont="1" applyFill="1" applyBorder="1">
      <alignment vertical="center"/>
    </xf>
    <xf numFmtId="0" fontId="5" fillId="5" borderId="1" xfId="3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5" fillId="0" borderId="1" xfId="3" applyFont="1" applyFill="1" applyBorder="1">
      <alignment vertical="center"/>
    </xf>
    <xf numFmtId="0" fontId="9" fillId="4" borderId="1" xfId="0" applyFont="1" applyFill="1" applyBorder="1" applyAlignment="1">
      <alignment horizontal="left" vertical="center"/>
    </xf>
    <xf numFmtId="0" fontId="5" fillId="6" borderId="1" xfId="0" applyFont="1" applyFill="1" applyBorder="1" applyAlignment="1">
      <alignment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>
      <alignment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left" vertical="center"/>
    </xf>
    <xf numFmtId="0" fontId="5" fillId="6" borderId="1" xfId="3" applyFont="1" applyFill="1" applyBorder="1" applyAlignment="1">
      <alignment horizontal="center" vertical="center"/>
    </xf>
    <xf numFmtId="0" fontId="9" fillId="6" borderId="1" xfId="0" applyFont="1" applyFill="1" applyBorder="1">
      <alignment vertical="center"/>
    </xf>
    <xf numFmtId="0" fontId="9" fillId="0" borderId="1" xfId="0" applyFont="1" applyFill="1" applyBorder="1" applyAlignment="1">
      <alignment horizontal="left" vertical="center"/>
    </xf>
    <xf numFmtId="0" fontId="1" fillId="5" borderId="1" xfId="0" applyFont="1" applyFill="1" applyBorder="1">
      <alignment vertical="center"/>
    </xf>
    <xf numFmtId="0" fontId="1" fillId="5" borderId="1" xfId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5" fillId="5" borderId="1" xfId="0" applyFont="1" applyFill="1" applyBorder="1">
      <alignment vertical="center"/>
    </xf>
    <xf numFmtId="0" fontId="5" fillId="5" borderId="1" xfId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5" fillId="3" borderId="1" xfId="2" applyFont="1" applyFill="1" applyBorder="1" applyAlignment="1">
      <alignment horizontal="center" vertical="center" wrapText="1"/>
    </xf>
    <xf numFmtId="0" fontId="9" fillId="3" borderId="1" xfId="0" applyFont="1" applyFill="1" applyBorder="1">
      <alignment vertical="center"/>
    </xf>
    <xf numFmtId="0" fontId="5" fillId="3" borderId="1" xfId="3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3" borderId="1" xfId="0" applyFont="1" applyFill="1" applyBorder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>
      <alignment vertical="center"/>
    </xf>
    <xf numFmtId="0" fontId="5" fillId="0" borderId="3" xfId="3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center" vertical="center"/>
    </xf>
    <xf numFmtId="0" fontId="5" fillId="0" borderId="5" xfId="3" applyFont="1" applyFill="1" applyBorder="1" applyAlignment="1">
      <alignment horizontal="center" vertical="center"/>
    </xf>
    <xf numFmtId="0" fontId="5" fillId="5" borderId="6" xfId="3" applyFont="1" applyFill="1" applyBorder="1" applyAlignment="1">
      <alignment horizontal="center" vertical="center"/>
    </xf>
    <xf numFmtId="0" fontId="5" fillId="5" borderId="7" xfId="3" applyFont="1" applyFill="1" applyBorder="1" applyAlignment="1">
      <alignment horizontal="center" vertical="center"/>
    </xf>
    <xf numFmtId="0" fontId="5" fillId="5" borderId="8" xfId="3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2 2 2" xfId="2"/>
    <cellStyle name="常规 3 2" xf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workbookViewId="0">
      <selection activeCell="E3" sqref="E1:H1048576"/>
    </sheetView>
  </sheetViews>
  <sheetFormatPr defaultRowHeight="13.5"/>
  <cols>
    <col min="1" max="1" width="11.375" style="50" bestFit="1" customWidth="1"/>
    <col min="2" max="2" width="4.75" style="50" bestFit="1" customWidth="1"/>
    <col min="3" max="3" width="36.625" style="50" bestFit="1" customWidth="1"/>
    <col min="4" max="4" width="4.75" style="50" bestFit="1" customWidth="1"/>
    <col min="5" max="8" width="3.25" style="50" bestFit="1" customWidth="1"/>
    <col min="9" max="9" width="3.125" style="50" bestFit="1" customWidth="1"/>
    <col min="10" max="10" width="4.75" style="50" bestFit="1" customWidth="1"/>
    <col min="11" max="16384" width="9" style="50"/>
  </cols>
  <sheetData>
    <row r="1" spans="1:10" ht="18.75">
      <c r="A1" s="68" t="s">
        <v>63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ht="18.75">
      <c r="A2" s="69" t="s">
        <v>64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s="54" customFormat="1" ht="15.75" customHeight="1">
      <c r="A3" s="51" t="s">
        <v>0</v>
      </c>
      <c r="B3" s="52" t="s">
        <v>1</v>
      </c>
      <c r="C3" s="52" t="s">
        <v>2</v>
      </c>
      <c r="D3" s="52" t="s">
        <v>3</v>
      </c>
      <c r="E3" s="52" t="s">
        <v>4</v>
      </c>
      <c r="F3" s="52" t="s">
        <v>5</v>
      </c>
      <c r="G3" s="52" t="s">
        <v>6</v>
      </c>
      <c r="H3" s="52" t="s">
        <v>7</v>
      </c>
      <c r="I3" s="52" t="s">
        <v>8</v>
      </c>
      <c r="J3" s="53" t="s">
        <v>9</v>
      </c>
    </row>
    <row r="4" spans="1:10" s="54" customFormat="1" ht="15.75" customHeight="1">
      <c r="A4" s="70" t="s">
        <v>10</v>
      </c>
      <c r="B4" s="2">
        <v>1</v>
      </c>
      <c r="C4" s="3" t="s">
        <v>11</v>
      </c>
      <c r="D4" s="4">
        <v>2</v>
      </c>
      <c r="E4" s="2">
        <v>2</v>
      </c>
      <c r="F4" s="2"/>
      <c r="G4" s="2"/>
      <c r="H4" s="2"/>
      <c r="I4" s="2"/>
      <c r="J4" s="48"/>
    </row>
    <row r="5" spans="1:10" s="54" customFormat="1" ht="15.75" customHeight="1">
      <c r="A5" s="71"/>
      <c r="B5" s="5">
        <v>2</v>
      </c>
      <c r="C5" s="3" t="s">
        <v>12</v>
      </c>
      <c r="D5" s="4">
        <v>4</v>
      </c>
      <c r="E5" s="5">
        <v>4</v>
      </c>
      <c r="F5" s="5"/>
      <c r="G5" s="5"/>
      <c r="H5" s="5"/>
      <c r="I5" s="34"/>
      <c r="J5" s="48"/>
    </row>
    <row r="6" spans="1:10" s="54" customFormat="1" ht="15.75" customHeight="1">
      <c r="A6" s="71"/>
      <c r="B6" s="2">
        <v>3</v>
      </c>
      <c r="C6" s="3" t="s">
        <v>13</v>
      </c>
      <c r="D6" s="4">
        <v>6</v>
      </c>
      <c r="E6" s="5">
        <v>6</v>
      </c>
      <c r="F6" s="5"/>
      <c r="G6" s="5"/>
      <c r="H6" s="5"/>
      <c r="I6" s="34"/>
      <c r="J6" s="48"/>
    </row>
    <row r="7" spans="1:10" s="54" customFormat="1" ht="15.75" customHeight="1">
      <c r="A7" s="71"/>
      <c r="B7" s="5">
        <v>4</v>
      </c>
      <c r="C7" s="3" t="s">
        <v>14</v>
      </c>
      <c r="D7" s="4">
        <v>3</v>
      </c>
      <c r="E7" s="5">
        <v>3</v>
      </c>
      <c r="F7" s="5"/>
      <c r="G7" s="5"/>
      <c r="H7" s="5"/>
      <c r="I7" s="34"/>
      <c r="J7" s="48"/>
    </row>
    <row r="8" spans="1:10" s="54" customFormat="1" ht="15.75" customHeight="1">
      <c r="A8" s="71"/>
      <c r="B8" s="2">
        <v>5</v>
      </c>
      <c r="C8" s="7" t="s">
        <v>15</v>
      </c>
      <c r="D8" s="2">
        <v>3</v>
      </c>
      <c r="E8" s="5"/>
      <c r="F8" s="5">
        <v>3</v>
      </c>
      <c r="G8" s="5"/>
      <c r="H8" s="5"/>
      <c r="I8" s="34"/>
      <c r="J8" s="15"/>
    </row>
    <row r="9" spans="1:10" s="54" customFormat="1" ht="15.75" customHeight="1">
      <c r="A9" s="71"/>
      <c r="B9" s="55">
        <v>6</v>
      </c>
      <c r="C9" s="56" t="s">
        <v>16</v>
      </c>
      <c r="D9" s="55">
        <v>4</v>
      </c>
      <c r="E9" s="55"/>
      <c r="F9" s="57">
        <v>4</v>
      </c>
      <c r="G9" s="58"/>
      <c r="H9" s="58"/>
      <c r="I9" s="59"/>
      <c r="J9" s="59"/>
    </row>
    <row r="10" spans="1:10" s="54" customFormat="1" ht="15.75" customHeight="1">
      <c r="A10" s="72"/>
      <c r="B10" s="9"/>
      <c r="C10" s="10" t="s">
        <v>72</v>
      </c>
      <c r="D10" s="9">
        <f>SUM(D4:D9)</f>
        <v>22</v>
      </c>
      <c r="E10" s="9">
        <f>SUM(E4:E9)</f>
        <v>15</v>
      </c>
      <c r="F10" s="9">
        <f t="shared" ref="F10:I10" si="0">SUM(F4:F9)</f>
        <v>7</v>
      </c>
      <c r="G10" s="9">
        <f t="shared" si="0"/>
        <v>0</v>
      </c>
      <c r="H10" s="9">
        <f t="shared" si="0"/>
        <v>0</v>
      </c>
      <c r="I10" s="9">
        <f t="shared" si="0"/>
        <v>0</v>
      </c>
      <c r="J10" s="10"/>
    </row>
    <row r="11" spans="1:10" s="54" customFormat="1" ht="15.75" customHeight="1">
      <c r="A11" s="62" t="s">
        <v>19</v>
      </c>
      <c r="B11" s="5">
        <v>7</v>
      </c>
      <c r="C11" s="13" t="s">
        <v>20</v>
      </c>
      <c r="D11" s="5">
        <v>4</v>
      </c>
      <c r="E11" s="5">
        <v>4</v>
      </c>
      <c r="F11" s="5"/>
      <c r="G11" s="5"/>
      <c r="H11" s="5"/>
      <c r="I11" s="5"/>
      <c r="J11" s="15"/>
    </row>
    <row r="12" spans="1:10" s="54" customFormat="1" ht="15.75" customHeight="1">
      <c r="A12" s="63"/>
      <c r="B12" s="5">
        <v>8</v>
      </c>
      <c r="C12" s="13" t="s">
        <v>21</v>
      </c>
      <c r="D12" s="5">
        <v>4</v>
      </c>
      <c r="E12" s="5"/>
      <c r="F12" s="5"/>
      <c r="G12" s="5">
        <v>4</v>
      </c>
      <c r="H12" s="5"/>
      <c r="I12" s="5"/>
      <c r="J12" s="15"/>
    </row>
    <row r="13" spans="1:10" s="54" customFormat="1" ht="15.75" customHeight="1">
      <c r="A13" s="63"/>
      <c r="B13" s="5">
        <v>9</v>
      </c>
      <c r="C13" s="13" t="s">
        <v>22</v>
      </c>
      <c r="D13" s="5">
        <v>6</v>
      </c>
      <c r="E13" s="15"/>
      <c r="F13" s="5">
        <v>6</v>
      </c>
      <c r="G13" s="5"/>
      <c r="H13" s="5"/>
      <c r="I13" s="5"/>
      <c r="J13" s="15"/>
    </row>
    <row r="14" spans="1:10" s="54" customFormat="1" ht="15.75" customHeight="1">
      <c r="A14" s="63"/>
      <c r="B14" s="5">
        <v>10</v>
      </c>
      <c r="C14" s="13" t="s">
        <v>23</v>
      </c>
      <c r="D14" s="5">
        <v>6</v>
      </c>
      <c r="E14" s="5"/>
      <c r="F14" s="15">
        <v>6</v>
      </c>
      <c r="G14" s="5"/>
      <c r="H14" s="5"/>
      <c r="I14" s="17"/>
      <c r="J14" s="15"/>
    </row>
    <row r="15" spans="1:10" s="54" customFormat="1" ht="15.75" customHeight="1">
      <c r="A15" s="63"/>
      <c r="B15" s="5">
        <v>11</v>
      </c>
      <c r="C15" s="16" t="s">
        <v>24</v>
      </c>
      <c r="D15" s="17">
        <v>4</v>
      </c>
      <c r="E15" s="5"/>
      <c r="F15" s="5"/>
      <c r="G15" s="15"/>
      <c r="H15" s="5">
        <v>4</v>
      </c>
      <c r="I15" s="17"/>
      <c r="J15" s="15"/>
    </row>
    <row r="16" spans="1:10" s="54" customFormat="1" ht="15.75" customHeight="1">
      <c r="A16" s="63"/>
      <c r="B16" s="5">
        <v>12</v>
      </c>
      <c r="C16" s="3" t="s">
        <v>25</v>
      </c>
      <c r="D16" s="19">
        <v>6</v>
      </c>
      <c r="E16" s="19"/>
      <c r="F16" s="19"/>
      <c r="G16" s="15">
        <v>6</v>
      </c>
      <c r="H16" s="19"/>
      <c r="I16" s="17"/>
      <c r="J16" s="15"/>
    </row>
    <row r="17" spans="1:10" s="54" customFormat="1" ht="15.75" customHeight="1">
      <c r="A17" s="63"/>
      <c r="B17" s="5">
        <v>13</v>
      </c>
      <c r="C17" s="15" t="s">
        <v>26</v>
      </c>
      <c r="D17" s="5">
        <v>4</v>
      </c>
      <c r="E17" s="5"/>
      <c r="F17" s="5"/>
      <c r="G17" s="15"/>
      <c r="H17" s="17">
        <v>4</v>
      </c>
      <c r="I17" s="5"/>
      <c r="J17" s="15"/>
    </row>
    <row r="18" spans="1:10" s="54" customFormat="1" ht="15.75" customHeight="1">
      <c r="A18" s="63"/>
      <c r="B18" s="5">
        <v>14</v>
      </c>
      <c r="C18" s="16" t="s">
        <v>27</v>
      </c>
      <c r="D18" s="20">
        <v>4</v>
      </c>
      <c r="E18" s="5"/>
      <c r="F18" s="15"/>
      <c r="G18" s="15"/>
      <c r="H18" s="5">
        <v>4</v>
      </c>
      <c r="I18" s="5"/>
      <c r="J18" s="15"/>
    </row>
    <row r="19" spans="1:10" s="54" customFormat="1" ht="15.75" customHeight="1">
      <c r="A19" s="64"/>
      <c r="B19" s="9"/>
      <c r="C19" s="21" t="s">
        <v>73</v>
      </c>
      <c r="D19" s="9">
        <f>SUM(D11:D18)</f>
        <v>38</v>
      </c>
      <c r="E19" s="9">
        <f>SUM(E11:E18)</f>
        <v>4</v>
      </c>
      <c r="F19" s="9">
        <f t="shared" ref="F19:I19" si="1">SUM(F11:F18)</f>
        <v>12</v>
      </c>
      <c r="G19" s="9">
        <f t="shared" si="1"/>
        <v>10</v>
      </c>
      <c r="H19" s="9">
        <f t="shared" si="1"/>
        <v>12</v>
      </c>
      <c r="I19" s="9">
        <f t="shared" si="1"/>
        <v>0</v>
      </c>
      <c r="J19" s="10"/>
    </row>
    <row r="20" spans="1:10" s="54" customFormat="1" ht="15.75" customHeight="1">
      <c r="A20" s="62" t="s">
        <v>29</v>
      </c>
      <c r="B20" s="5">
        <v>15</v>
      </c>
      <c r="C20" s="15" t="s">
        <v>30</v>
      </c>
      <c r="D20" s="22">
        <v>5</v>
      </c>
      <c r="E20" s="5"/>
      <c r="F20" s="5"/>
      <c r="G20" s="5">
        <v>5</v>
      </c>
      <c r="H20" s="15"/>
      <c r="I20" s="5"/>
      <c r="J20" s="15"/>
    </row>
    <row r="21" spans="1:10" s="54" customFormat="1" ht="15.75" customHeight="1">
      <c r="A21" s="63"/>
      <c r="B21" s="5">
        <v>16</v>
      </c>
      <c r="C21" s="16" t="s">
        <v>31</v>
      </c>
      <c r="D21" s="19">
        <v>4</v>
      </c>
      <c r="E21" s="19"/>
      <c r="F21" s="19"/>
      <c r="G21" s="19">
        <v>4</v>
      </c>
      <c r="H21" s="19"/>
      <c r="I21" s="17"/>
      <c r="J21" s="15"/>
    </row>
    <row r="22" spans="1:10" s="54" customFormat="1" ht="15.75" customHeight="1">
      <c r="A22" s="63"/>
      <c r="B22" s="5">
        <v>17</v>
      </c>
      <c r="C22" s="23" t="s">
        <v>32</v>
      </c>
      <c r="D22" s="24">
        <v>4</v>
      </c>
      <c r="E22" s="15"/>
      <c r="F22" s="15"/>
      <c r="G22" s="17"/>
      <c r="H22" s="15">
        <v>4</v>
      </c>
      <c r="I22" s="15"/>
      <c r="J22" s="15"/>
    </row>
    <row r="23" spans="1:10" s="54" customFormat="1" ht="15.75" customHeight="1">
      <c r="A23" s="63"/>
      <c r="B23" s="5">
        <v>18</v>
      </c>
      <c r="C23" s="25" t="s">
        <v>33</v>
      </c>
      <c r="D23" s="19">
        <v>3</v>
      </c>
      <c r="E23" s="24"/>
      <c r="F23" s="25"/>
      <c r="G23" s="25"/>
      <c r="H23" s="24">
        <v>3</v>
      </c>
      <c r="I23" s="25"/>
      <c r="J23" s="25"/>
    </row>
    <row r="24" spans="1:10" s="54" customFormat="1" ht="15.75" customHeight="1">
      <c r="A24" s="64"/>
      <c r="B24" s="9"/>
      <c r="C24" s="21" t="s">
        <v>74</v>
      </c>
      <c r="D24" s="29">
        <f>SUM(D20:D23)</f>
        <v>16</v>
      </c>
      <c r="E24" s="29">
        <f>SUM(E20:E23)</f>
        <v>0</v>
      </c>
      <c r="F24" s="29">
        <f t="shared" ref="F24:I24" si="2">SUM(F20:F23)</f>
        <v>0</v>
      </c>
      <c r="G24" s="29">
        <f t="shared" si="2"/>
        <v>9</v>
      </c>
      <c r="H24" s="29">
        <f t="shared" si="2"/>
        <v>7</v>
      </c>
      <c r="I24" s="29">
        <f t="shared" si="2"/>
        <v>0</v>
      </c>
      <c r="J24" s="10"/>
    </row>
    <row r="25" spans="1:10" s="54" customFormat="1" ht="15.75" customHeight="1">
      <c r="A25" s="62" t="s">
        <v>35</v>
      </c>
      <c r="B25" s="5">
        <v>19</v>
      </c>
      <c r="C25" s="12" t="s">
        <v>76</v>
      </c>
      <c r="D25" s="17">
        <v>2</v>
      </c>
      <c r="E25" s="17"/>
      <c r="F25" s="17">
        <v>2</v>
      </c>
      <c r="G25" s="17"/>
      <c r="H25" s="17"/>
      <c r="I25" s="17"/>
      <c r="J25" s="15"/>
    </row>
    <row r="26" spans="1:10" s="54" customFormat="1" ht="15.75" customHeight="1">
      <c r="A26" s="63"/>
      <c r="B26" s="5">
        <v>20</v>
      </c>
      <c r="C26" s="12" t="s">
        <v>77</v>
      </c>
      <c r="D26" s="17">
        <v>2</v>
      </c>
      <c r="E26" s="17"/>
      <c r="F26" s="17"/>
      <c r="G26" s="17"/>
      <c r="H26" s="17">
        <v>2</v>
      </c>
      <c r="I26" s="17"/>
      <c r="J26" s="15"/>
    </row>
    <row r="27" spans="1:10" s="54" customFormat="1" ht="15.75" customHeight="1">
      <c r="A27" s="64"/>
      <c r="B27" s="9"/>
      <c r="C27" s="21" t="s">
        <v>75</v>
      </c>
      <c r="D27" s="29">
        <f>SUM(D25:D26)</f>
        <v>4</v>
      </c>
      <c r="E27" s="29">
        <f>SUM(E25:E26)</f>
        <v>0</v>
      </c>
      <c r="F27" s="29">
        <f t="shared" ref="F27:I27" si="3">SUM(F25:F26)</f>
        <v>2</v>
      </c>
      <c r="G27" s="29">
        <f t="shared" si="3"/>
        <v>0</v>
      </c>
      <c r="H27" s="29">
        <f t="shared" si="3"/>
        <v>2</v>
      </c>
      <c r="I27" s="29">
        <f t="shared" si="3"/>
        <v>0</v>
      </c>
      <c r="J27" s="10"/>
    </row>
    <row r="28" spans="1:10" s="54" customFormat="1" ht="15.75" customHeight="1">
      <c r="A28" s="65" t="s">
        <v>71</v>
      </c>
      <c r="B28" s="66"/>
      <c r="C28" s="67"/>
      <c r="D28" s="60">
        <f>D27+D24+D19+D10</f>
        <v>80</v>
      </c>
      <c r="E28" s="60">
        <f>E27+E24+E19+E10</f>
        <v>19</v>
      </c>
      <c r="F28" s="60">
        <f t="shared" ref="F28:I28" si="4">F27+F24+F19+F10</f>
        <v>21</v>
      </c>
      <c r="G28" s="60">
        <f t="shared" si="4"/>
        <v>19</v>
      </c>
      <c r="H28" s="60">
        <f t="shared" si="4"/>
        <v>21</v>
      </c>
      <c r="I28" s="60">
        <f t="shared" si="4"/>
        <v>0</v>
      </c>
      <c r="J28" s="61"/>
    </row>
  </sheetData>
  <mergeCells count="7">
    <mergeCell ref="A20:A24"/>
    <mergeCell ref="A25:A27"/>
    <mergeCell ref="A28:C28"/>
    <mergeCell ref="A1:J1"/>
    <mergeCell ref="A2:J2"/>
    <mergeCell ref="A4:A10"/>
    <mergeCell ref="A11:A19"/>
  </mergeCells>
  <phoneticPr fontId="2" type="noConversion"/>
  <conditionalFormatting sqref="C3:C27">
    <cfRule type="duplicateValues" dxfId="6" priority="17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8"/>
  <sheetViews>
    <sheetView workbookViewId="0">
      <selection activeCell="E3" sqref="E1:H1048576"/>
    </sheetView>
  </sheetViews>
  <sheetFormatPr defaultColWidth="12.625" defaultRowHeight="13.5"/>
  <cols>
    <col min="1" max="1" width="11.375" bestFit="1" customWidth="1"/>
    <col min="2" max="2" width="4.75" bestFit="1" customWidth="1"/>
    <col min="3" max="3" width="36.625" bestFit="1" customWidth="1"/>
    <col min="4" max="4" width="4.75" bestFit="1" customWidth="1"/>
    <col min="5" max="8" width="3.25" style="47" bestFit="1" customWidth="1"/>
    <col min="9" max="9" width="3.125" style="47" bestFit="1" customWidth="1"/>
    <col min="10" max="10" width="4.75" style="47" bestFit="1" customWidth="1"/>
  </cols>
  <sheetData>
    <row r="1" spans="1:10" ht="18.75">
      <c r="A1" s="68" t="s">
        <v>63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ht="18.75">
      <c r="A2" s="69" t="s">
        <v>65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s="1" customFormat="1" ht="15.75" customHeight="1">
      <c r="A3" s="44" t="s">
        <v>0</v>
      </c>
      <c r="B3" s="45" t="s">
        <v>1</v>
      </c>
      <c r="C3" s="45" t="s">
        <v>2</v>
      </c>
      <c r="D3" s="45" t="s">
        <v>3</v>
      </c>
      <c r="E3" s="45" t="s">
        <v>4</v>
      </c>
      <c r="F3" s="45" t="s">
        <v>5</v>
      </c>
      <c r="G3" s="45" t="s">
        <v>6</v>
      </c>
      <c r="H3" s="45" t="s">
        <v>7</v>
      </c>
      <c r="I3" s="45" t="s">
        <v>8</v>
      </c>
      <c r="J3" s="46" t="s">
        <v>9</v>
      </c>
    </row>
    <row r="4" spans="1:10" s="1" customFormat="1" ht="15.75" customHeight="1">
      <c r="A4" s="70" t="s">
        <v>10</v>
      </c>
      <c r="B4" s="5">
        <v>1</v>
      </c>
      <c r="C4" s="13" t="s">
        <v>11</v>
      </c>
      <c r="D4" s="5">
        <v>2</v>
      </c>
      <c r="E4" s="5">
        <v>2</v>
      </c>
      <c r="F4" s="5"/>
      <c r="G4" s="5"/>
      <c r="H4" s="5"/>
      <c r="I4" s="17"/>
      <c r="J4" s="32"/>
    </row>
    <row r="5" spans="1:10" s="1" customFormat="1" ht="15.75" customHeight="1">
      <c r="A5" s="71"/>
      <c r="B5" s="5">
        <v>2</v>
      </c>
      <c r="C5" s="7" t="s">
        <v>36</v>
      </c>
      <c r="D5" s="5">
        <v>4</v>
      </c>
      <c r="E5" s="5">
        <v>4</v>
      </c>
      <c r="F5" s="5"/>
      <c r="G5" s="5"/>
      <c r="H5" s="5"/>
      <c r="I5" s="17"/>
      <c r="J5" s="32"/>
    </row>
    <row r="6" spans="1:10" s="1" customFormat="1" ht="15.75" customHeight="1">
      <c r="A6" s="71"/>
      <c r="B6" s="5">
        <v>3</v>
      </c>
      <c r="C6" s="13" t="s">
        <v>37</v>
      </c>
      <c r="D6" s="5">
        <v>4</v>
      </c>
      <c r="E6" s="5">
        <v>4</v>
      </c>
      <c r="F6" s="5"/>
      <c r="G6" s="5"/>
      <c r="H6" s="5"/>
      <c r="I6" s="17"/>
      <c r="J6" s="32"/>
    </row>
    <row r="7" spans="1:10" s="1" customFormat="1" ht="15.75" customHeight="1">
      <c r="A7" s="71"/>
      <c r="B7" s="5">
        <v>4</v>
      </c>
      <c r="C7" s="7" t="s">
        <v>38</v>
      </c>
      <c r="D7" s="5">
        <v>4</v>
      </c>
      <c r="E7" s="5">
        <v>4</v>
      </c>
      <c r="F7" s="5"/>
      <c r="G7" s="5"/>
      <c r="H7" s="5"/>
      <c r="I7" s="17"/>
      <c r="J7" s="32"/>
    </row>
    <row r="8" spans="1:10" s="1" customFormat="1" ht="15.75" customHeight="1">
      <c r="A8" s="72"/>
      <c r="B8" s="9" t="s">
        <v>17</v>
      </c>
      <c r="C8" s="10" t="s">
        <v>18</v>
      </c>
      <c r="D8" s="9">
        <f>SUM(D4:D7)</f>
        <v>14</v>
      </c>
      <c r="E8" s="9">
        <f>SUM(E4:E7)</f>
        <v>14</v>
      </c>
      <c r="F8" s="9">
        <f t="shared" ref="F8:I8" si="0">SUM(F4:F7)</f>
        <v>0</v>
      </c>
      <c r="G8" s="9">
        <f t="shared" si="0"/>
        <v>0</v>
      </c>
      <c r="H8" s="9">
        <f t="shared" si="0"/>
        <v>0</v>
      </c>
      <c r="I8" s="9">
        <f t="shared" si="0"/>
        <v>0</v>
      </c>
      <c r="J8" s="9"/>
    </row>
    <row r="9" spans="1:10" s="1" customFormat="1" ht="15.75" customHeight="1">
      <c r="A9" s="73" t="s">
        <v>19</v>
      </c>
      <c r="B9" s="5">
        <v>5</v>
      </c>
      <c r="C9" s="13" t="s">
        <v>39</v>
      </c>
      <c r="D9" s="30">
        <v>5</v>
      </c>
      <c r="E9" s="5">
        <v>5</v>
      </c>
      <c r="F9" s="5"/>
      <c r="G9" s="5"/>
      <c r="H9" s="5"/>
      <c r="I9" s="17"/>
      <c r="J9" s="48"/>
    </row>
    <row r="10" spans="1:10" s="1" customFormat="1" ht="15.75" customHeight="1">
      <c r="A10" s="74"/>
      <c r="B10" s="5">
        <v>6</v>
      </c>
      <c r="C10" s="13" t="s">
        <v>40</v>
      </c>
      <c r="D10" s="5">
        <v>6</v>
      </c>
      <c r="E10" s="5"/>
      <c r="F10" s="17">
        <v>6</v>
      </c>
      <c r="G10" s="5"/>
      <c r="H10" s="5"/>
      <c r="I10" s="17"/>
      <c r="J10" s="32"/>
    </row>
    <row r="11" spans="1:10" s="1" customFormat="1" ht="15.75" customHeight="1">
      <c r="A11" s="74"/>
      <c r="B11" s="5">
        <v>7</v>
      </c>
      <c r="C11" s="13" t="s">
        <v>41</v>
      </c>
      <c r="D11" s="5">
        <v>4</v>
      </c>
      <c r="E11" s="5"/>
      <c r="F11" s="5"/>
      <c r="G11" s="17">
        <v>4</v>
      </c>
      <c r="H11" s="5"/>
      <c r="I11" s="17"/>
      <c r="J11" s="48"/>
    </row>
    <row r="12" spans="1:10" s="1" customFormat="1" ht="15.75" customHeight="1">
      <c r="A12" s="74"/>
      <c r="B12" s="5">
        <v>8</v>
      </c>
      <c r="C12" s="16" t="s">
        <v>42</v>
      </c>
      <c r="D12" s="19">
        <v>5</v>
      </c>
      <c r="E12" s="19">
        <v>5</v>
      </c>
      <c r="F12" s="19"/>
      <c r="G12" s="19"/>
      <c r="H12" s="19"/>
      <c r="I12" s="17"/>
      <c r="J12" s="32"/>
    </row>
    <row r="13" spans="1:10" s="1" customFormat="1" ht="15.75" customHeight="1">
      <c r="A13" s="74"/>
      <c r="B13" s="5">
        <v>9</v>
      </c>
      <c r="C13" s="13" t="s">
        <v>43</v>
      </c>
      <c r="D13" s="5">
        <v>4</v>
      </c>
      <c r="E13" s="5"/>
      <c r="F13" s="5">
        <v>4</v>
      </c>
      <c r="G13" s="17"/>
      <c r="H13" s="5"/>
      <c r="I13" s="17"/>
      <c r="J13" s="48"/>
    </row>
    <row r="14" spans="1:10" s="1" customFormat="1" ht="15.75" customHeight="1">
      <c r="A14" s="74"/>
      <c r="B14" s="5">
        <v>10</v>
      </c>
      <c r="C14" s="13" t="s">
        <v>44</v>
      </c>
      <c r="D14" s="5">
        <v>4</v>
      </c>
      <c r="E14" s="5"/>
      <c r="F14" s="5">
        <v>4</v>
      </c>
      <c r="G14" s="5"/>
      <c r="H14" s="17"/>
      <c r="I14" s="17"/>
      <c r="J14" s="32"/>
    </row>
    <row r="15" spans="1:10" s="1" customFormat="1" ht="15.75" customHeight="1">
      <c r="A15" s="74"/>
      <c r="B15" s="5">
        <v>11</v>
      </c>
      <c r="C15" s="25" t="s">
        <v>45</v>
      </c>
      <c r="D15" s="4">
        <v>4</v>
      </c>
      <c r="E15" s="4"/>
      <c r="F15" s="17"/>
      <c r="G15" s="4">
        <v>4</v>
      </c>
      <c r="H15" s="4"/>
      <c r="I15" s="17"/>
      <c r="J15" s="32"/>
    </row>
    <row r="16" spans="1:10" s="1" customFormat="1" ht="15.75" customHeight="1">
      <c r="A16" s="74"/>
      <c r="B16" s="5">
        <v>12</v>
      </c>
      <c r="C16" s="25" t="s">
        <v>46</v>
      </c>
      <c r="D16" s="32">
        <v>4</v>
      </c>
      <c r="E16" s="4"/>
      <c r="F16" s="17"/>
      <c r="G16" s="4"/>
      <c r="H16" s="4">
        <v>4</v>
      </c>
      <c r="I16" s="17"/>
      <c r="J16" s="32"/>
    </row>
    <row r="17" spans="1:10" s="1" customFormat="1" ht="15.75" customHeight="1">
      <c r="A17" s="74"/>
      <c r="B17" s="5">
        <v>13</v>
      </c>
      <c r="C17" s="33" t="s">
        <v>47</v>
      </c>
      <c r="D17" s="20">
        <v>4</v>
      </c>
      <c r="E17" s="4"/>
      <c r="F17" s="4"/>
      <c r="G17" s="5"/>
      <c r="H17" s="4">
        <v>4</v>
      </c>
      <c r="I17" s="4"/>
      <c r="J17" s="14"/>
    </row>
    <row r="18" spans="1:10" s="1" customFormat="1" ht="15.75" customHeight="1">
      <c r="A18" s="74"/>
      <c r="B18" s="5">
        <v>14</v>
      </c>
      <c r="C18" s="13" t="s">
        <v>48</v>
      </c>
      <c r="D18" s="5">
        <v>8</v>
      </c>
      <c r="E18" s="5"/>
      <c r="F18" s="5"/>
      <c r="G18" s="5"/>
      <c r="H18" s="5">
        <v>8</v>
      </c>
      <c r="I18" s="17"/>
      <c r="J18" s="32"/>
    </row>
    <row r="19" spans="1:10" s="1" customFormat="1" ht="15.75" customHeight="1">
      <c r="A19" s="75"/>
      <c r="B19" s="9" t="s">
        <v>17</v>
      </c>
      <c r="C19" s="10" t="s">
        <v>28</v>
      </c>
      <c r="D19" s="9">
        <f>SUM(D9:D18)</f>
        <v>48</v>
      </c>
      <c r="E19" s="9">
        <f>SUM(E9:E18)</f>
        <v>10</v>
      </c>
      <c r="F19" s="9">
        <f t="shared" ref="F19:I19" si="1">SUM(F9:F18)</f>
        <v>14</v>
      </c>
      <c r="G19" s="9">
        <f t="shared" si="1"/>
        <v>8</v>
      </c>
      <c r="H19" s="9">
        <f t="shared" si="1"/>
        <v>16</v>
      </c>
      <c r="I19" s="9">
        <f t="shared" si="1"/>
        <v>0</v>
      </c>
      <c r="J19" s="49"/>
    </row>
    <row r="20" spans="1:10" s="1" customFormat="1" ht="15.75" customHeight="1">
      <c r="A20" s="73" t="s">
        <v>29</v>
      </c>
      <c r="B20" s="19">
        <v>15</v>
      </c>
      <c r="C20" s="3" t="s">
        <v>49</v>
      </c>
      <c r="D20" s="19">
        <v>4</v>
      </c>
      <c r="E20" s="19"/>
      <c r="F20" s="17"/>
      <c r="G20" s="19">
        <v>4</v>
      </c>
      <c r="H20" s="19"/>
      <c r="I20" s="17"/>
      <c r="J20" s="32"/>
    </row>
    <row r="21" spans="1:10" s="1" customFormat="1" ht="15.75" customHeight="1">
      <c r="A21" s="74"/>
      <c r="B21" s="19">
        <v>16</v>
      </c>
      <c r="C21" s="25" t="s">
        <v>50</v>
      </c>
      <c r="D21" s="19">
        <v>4</v>
      </c>
      <c r="E21" s="19"/>
      <c r="F21" s="19"/>
      <c r="G21" s="19">
        <v>4</v>
      </c>
      <c r="H21" s="19"/>
      <c r="I21" s="17"/>
      <c r="J21" s="32"/>
    </row>
    <row r="22" spans="1:10" s="1" customFormat="1" ht="15.75" customHeight="1">
      <c r="A22" s="74"/>
      <c r="B22" s="19">
        <v>17</v>
      </c>
      <c r="C22" s="25" t="s">
        <v>51</v>
      </c>
      <c r="D22" s="19">
        <v>5</v>
      </c>
      <c r="E22" s="19"/>
      <c r="F22" s="19"/>
      <c r="G22" s="19">
        <v>5</v>
      </c>
      <c r="H22" s="19"/>
      <c r="I22" s="17"/>
      <c r="J22" s="32"/>
    </row>
    <row r="23" spans="1:10" s="1" customFormat="1" ht="15.75" customHeight="1">
      <c r="A23" s="75"/>
      <c r="B23" s="9" t="s">
        <v>17</v>
      </c>
      <c r="C23" s="10" t="s">
        <v>34</v>
      </c>
      <c r="D23" s="9">
        <f>SUM(D20:D22)</f>
        <v>13</v>
      </c>
      <c r="E23" s="9">
        <f>SUM(E20:E22)</f>
        <v>0</v>
      </c>
      <c r="F23" s="9">
        <f t="shared" ref="F23:I23" si="2">SUM(F20:F22)</f>
        <v>0</v>
      </c>
      <c r="G23" s="9">
        <f t="shared" si="2"/>
        <v>13</v>
      </c>
      <c r="H23" s="9">
        <f t="shared" si="2"/>
        <v>0</v>
      </c>
      <c r="I23" s="9">
        <f t="shared" si="2"/>
        <v>0</v>
      </c>
      <c r="J23" s="49"/>
    </row>
    <row r="24" spans="1:10" s="1" customFormat="1" ht="15.75" customHeight="1">
      <c r="A24" s="73" t="s">
        <v>35</v>
      </c>
      <c r="B24" s="5">
        <v>18</v>
      </c>
      <c r="C24" s="15" t="s">
        <v>78</v>
      </c>
      <c r="D24" s="5">
        <v>1</v>
      </c>
      <c r="E24" s="5"/>
      <c r="F24" s="5"/>
      <c r="G24" s="5"/>
      <c r="H24" s="5">
        <v>1</v>
      </c>
      <c r="I24" s="5"/>
      <c r="J24" s="32"/>
    </row>
    <row r="25" spans="1:10" s="1" customFormat="1" ht="15.75" customHeight="1">
      <c r="A25" s="74"/>
      <c r="B25" s="5">
        <v>19</v>
      </c>
      <c r="C25" s="15" t="s">
        <v>79</v>
      </c>
      <c r="D25" s="5">
        <v>2</v>
      </c>
      <c r="E25" s="5"/>
      <c r="F25" s="5"/>
      <c r="G25" s="5"/>
      <c r="H25" s="5">
        <v>2</v>
      </c>
      <c r="I25" s="5"/>
      <c r="J25" s="32"/>
    </row>
    <row r="26" spans="1:10" s="1" customFormat="1" ht="15.75" customHeight="1">
      <c r="A26" s="74"/>
      <c r="B26" s="5">
        <v>20</v>
      </c>
      <c r="C26" s="15" t="s">
        <v>80</v>
      </c>
      <c r="D26" s="5">
        <v>2</v>
      </c>
      <c r="E26" s="5"/>
      <c r="F26" s="5">
        <v>2</v>
      </c>
      <c r="G26" s="5"/>
      <c r="H26" s="5"/>
      <c r="I26" s="5"/>
      <c r="J26" s="32"/>
    </row>
    <row r="27" spans="1:10" s="1" customFormat="1" ht="15.75" customHeight="1">
      <c r="A27" s="75"/>
      <c r="B27" s="9" t="s">
        <v>17</v>
      </c>
      <c r="C27" s="8"/>
      <c r="D27" s="11">
        <f>SUM(D24:D26)</f>
        <v>5</v>
      </c>
      <c r="E27" s="11">
        <f>SUM(E24:E26)</f>
        <v>0</v>
      </c>
      <c r="F27" s="11">
        <f t="shared" ref="F27:I27" si="3">SUM(F24:F26)</f>
        <v>2</v>
      </c>
      <c r="G27" s="11">
        <f t="shared" si="3"/>
        <v>0</v>
      </c>
      <c r="H27" s="11">
        <f t="shared" si="3"/>
        <v>3</v>
      </c>
      <c r="I27" s="11">
        <f t="shared" si="3"/>
        <v>0</v>
      </c>
      <c r="J27" s="11"/>
    </row>
    <row r="28" spans="1:10" s="1" customFormat="1" ht="15.75" customHeight="1">
      <c r="A28" s="26" t="s">
        <v>52</v>
      </c>
      <c r="B28" s="26"/>
      <c r="C28" s="26"/>
      <c r="D28" s="28">
        <f>D27+D23+D19+D8</f>
        <v>80</v>
      </c>
      <c r="E28" s="28">
        <f>E27+E23+E19+E8</f>
        <v>24</v>
      </c>
      <c r="F28" s="28">
        <f t="shared" ref="F28:I28" si="4">F27+F23+F19+F8</f>
        <v>16</v>
      </c>
      <c r="G28" s="28">
        <f t="shared" si="4"/>
        <v>21</v>
      </c>
      <c r="H28" s="28">
        <f t="shared" si="4"/>
        <v>19</v>
      </c>
      <c r="I28" s="28">
        <f t="shared" si="4"/>
        <v>0</v>
      </c>
      <c r="J28" s="28"/>
    </row>
  </sheetData>
  <mergeCells count="6">
    <mergeCell ref="A24:A27"/>
    <mergeCell ref="A1:J1"/>
    <mergeCell ref="A2:J2"/>
    <mergeCell ref="A4:A8"/>
    <mergeCell ref="A9:A19"/>
    <mergeCell ref="A20:A23"/>
  </mergeCells>
  <phoneticPr fontId="2" type="noConversion"/>
  <conditionalFormatting sqref="C3:C28">
    <cfRule type="duplicateValues" dxfId="5" priority="15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9"/>
  <sheetViews>
    <sheetView workbookViewId="0">
      <selection activeCell="E3" sqref="E1:H1048576"/>
    </sheetView>
  </sheetViews>
  <sheetFormatPr defaultColWidth="12.625" defaultRowHeight="13.5"/>
  <cols>
    <col min="1" max="1" width="11.375" bestFit="1" customWidth="1"/>
    <col min="2" max="2" width="4.75" bestFit="1" customWidth="1"/>
    <col min="3" max="3" width="36.625" bestFit="1" customWidth="1"/>
    <col min="4" max="4" width="4.75" bestFit="1" customWidth="1"/>
    <col min="5" max="8" width="3.25" style="47" bestFit="1" customWidth="1"/>
    <col min="9" max="9" width="3.125" style="47" bestFit="1" customWidth="1"/>
    <col min="10" max="10" width="4.75" bestFit="1" customWidth="1"/>
  </cols>
  <sheetData>
    <row r="1" spans="1:10" ht="18.75">
      <c r="A1" s="68" t="s">
        <v>63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ht="18.75">
      <c r="A2" s="69" t="s">
        <v>66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s="1" customFormat="1" ht="15.75" customHeight="1">
      <c r="A3" s="44" t="s">
        <v>0</v>
      </c>
      <c r="B3" s="45" t="s">
        <v>1</v>
      </c>
      <c r="C3" s="45" t="s">
        <v>2</v>
      </c>
      <c r="D3" s="45" t="s">
        <v>3</v>
      </c>
      <c r="E3" s="45" t="s">
        <v>4</v>
      </c>
      <c r="F3" s="45" t="s">
        <v>5</v>
      </c>
      <c r="G3" s="45" t="s">
        <v>6</v>
      </c>
      <c r="H3" s="45" t="s">
        <v>7</v>
      </c>
      <c r="I3" s="45" t="s">
        <v>8</v>
      </c>
      <c r="J3" s="46" t="s">
        <v>9</v>
      </c>
    </row>
    <row r="4" spans="1:10" s="1" customFormat="1" ht="15.75" customHeight="1">
      <c r="A4" s="76" t="s">
        <v>53</v>
      </c>
      <c r="B4" s="5">
        <v>1</v>
      </c>
      <c r="C4" s="13" t="s">
        <v>11</v>
      </c>
      <c r="D4" s="5">
        <v>2</v>
      </c>
      <c r="E4" s="5">
        <v>2</v>
      </c>
      <c r="F4" s="5"/>
      <c r="G4" s="5"/>
      <c r="H4" s="5"/>
      <c r="I4" s="17"/>
      <c r="J4" s="16"/>
    </row>
    <row r="5" spans="1:10" s="1" customFormat="1" ht="15.75" customHeight="1">
      <c r="A5" s="77"/>
      <c r="B5" s="5">
        <v>2</v>
      </c>
      <c r="C5" s="7" t="s">
        <v>36</v>
      </c>
      <c r="D5" s="5">
        <v>4</v>
      </c>
      <c r="E5" s="5">
        <v>4</v>
      </c>
      <c r="F5" s="5"/>
      <c r="G5" s="5"/>
      <c r="H5" s="5"/>
      <c r="I5" s="17"/>
      <c r="J5" s="16"/>
    </row>
    <row r="6" spans="1:10" s="1" customFormat="1" ht="15.75" customHeight="1">
      <c r="A6" s="77"/>
      <c r="B6" s="5">
        <v>3</v>
      </c>
      <c r="C6" s="13" t="s">
        <v>37</v>
      </c>
      <c r="D6" s="5">
        <v>4</v>
      </c>
      <c r="E6" s="5">
        <v>4</v>
      </c>
      <c r="F6" s="5"/>
      <c r="G6" s="5"/>
      <c r="H6" s="5"/>
      <c r="I6" s="17"/>
      <c r="J6" s="16"/>
    </row>
    <row r="7" spans="1:10" s="1" customFormat="1" ht="15.75" customHeight="1">
      <c r="A7" s="77"/>
      <c r="B7" s="5">
        <v>4</v>
      </c>
      <c r="C7" s="7" t="s">
        <v>38</v>
      </c>
      <c r="D7" s="5">
        <v>4</v>
      </c>
      <c r="E7" s="5">
        <v>4</v>
      </c>
      <c r="F7" s="5"/>
      <c r="G7" s="5"/>
      <c r="H7" s="5"/>
      <c r="I7" s="17"/>
      <c r="J7" s="16"/>
    </row>
    <row r="8" spans="1:10" s="1" customFormat="1" ht="15.75" customHeight="1">
      <c r="A8" s="78"/>
      <c r="B8" s="9"/>
      <c r="C8" s="10" t="s">
        <v>67</v>
      </c>
      <c r="D8" s="9">
        <f>SUM(D4:D7)</f>
        <v>14</v>
      </c>
      <c r="E8" s="9">
        <f>SUM(E4:E7)</f>
        <v>14</v>
      </c>
      <c r="F8" s="9">
        <f t="shared" ref="F8:I8" si="0">SUM(F4:F7)</f>
        <v>0</v>
      </c>
      <c r="G8" s="9">
        <f t="shared" si="0"/>
        <v>0</v>
      </c>
      <c r="H8" s="9">
        <f t="shared" si="0"/>
        <v>0</v>
      </c>
      <c r="I8" s="9">
        <f t="shared" si="0"/>
        <v>0</v>
      </c>
      <c r="J8" s="11"/>
    </row>
    <row r="9" spans="1:10" s="1" customFormat="1" ht="15.75" customHeight="1">
      <c r="A9" s="73" t="s">
        <v>54</v>
      </c>
      <c r="B9" s="5">
        <v>6</v>
      </c>
      <c r="C9" s="13" t="s">
        <v>39</v>
      </c>
      <c r="D9" s="30">
        <v>5</v>
      </c>
      <c r="E9" s="5">
        <v>5</v>
      </c>
      <c r="F9" s="5"/>
      <c r="G9" s="5"/>
      <c r="H9" s="5"/>
      <c r="I9" s="17"/>
      <c r="J9" s="31"/>
    </row>
    <row r="10" spans="1:10" s="1" customFormat="1" ht="15.75" customHeight="1">
      <c r="A10" s="74"/>
      <c r="B10" s="5">
        <v>7</v>
      </c>
      <c r="C10" s="13" t="s">
        <v>40</v>
      </c>
      <c r="D10" s="5">
        <v>6</v>
      </c>
      <c r="E10" s="5"/>
      <c r="F10" s="17">
        <v>6</v>
      </c>
      <c r="G10" s="5"/>
      <c r="H10" s="5"/>
      <c r="I10" s="17"/>
      <c r="J10" s="16"/>
    </row>
    <row r="11" spans="1:10" s="1" customFormat="1" ht="15.75" customHeight="1">
      <c r="A11" s="74"/>
      <c r="B11" s="5">
        <v>8</v>
      </c>
      <c r="C11" s="13" t="s">
        <v>41</v>
      </c>
      <c r="D11" s="5">
        <v>4</v>
      </c>
      <c r="E11" s="5"/>
      <c r="F11" s="5"/>
      <c r="G11" s="17">
        <v>4</v>
      </c>
      <c r="H11" s="5"/>
      <c r="I11" s="17"/>
      <c r="J11" s="31"/>
    </row>
    <row r="12" spans="1:10" s="1" customFormat="1" ht="15.75" customHeight="1">
      <c r="A12" s="74"/>
      <c r="B12" s="5">
        <v>9</v>
      </c>
      <c r="C12" s="16" t="s">
        <v>42</v>
      </c>
      <c r="D12" s="19">
        <v>5</v>
      </c>
      <c r="E12" s="19">
        <v>5</v>
      </c>
      <c r="F12" s="19"/>
      <c r="G12" s="19"/>
      <c r="H12" s="19"/>
      <c r="I12" s="17"/>
      <c r="J12" s="16"/>
    </row>
    <row r="13" spans="1:10" s="1" customFormat="1" ht="15.75" customHeight="1">
      <c r="A13" s="74"/>
      <c r="B13" s="5">
        <v>10</v>
      </c>
      <c r="C13" s="13" t="s">
        <v>43</v>
      </c>
      <c r="D13" s="5">
        <v>4</v>
      </c>
      <c r="E13" s="5"/>
      <c r="F13" s="5">
        <v>4</v>
      </c>
      <c r="G13" s="17"/>
      <c r="H13" s="5"/>
      <c r="I13" s="17"/>
      <c r="J13" s="31"/>
    </row>
    <row r="14" spans="1:10" s="1" customFormat="1" ht="15.75" customHeight="1">
      <c r="A14" s="74"/>
      <c r="B14" s="5">
        <v>11</v>
      </c>
      <c r="C14" s="13" t="s">
        <v>44</v>
      </c>
      <c r="D14" s="5">
        <v>4</v>
      </c>
      <c r="E14" s="5"/>
      <c r="F14" s="5">
        <v>4</v>
      </c>
      <c r="G14" s="5"/>
      <c r="H14" s="17"/>
      <c r="I14" s="17"/>
      <c r="J14" s="16"/>
    </row>
    <row r="15" spans="1:10" s="1" customFormat="1" ht="15.75" customHeight="1">
      <c r="A15" s="74"/>
      <c r="B15" s="5">
        <v>12</v>
      </c>
      <c r="C15" s="25" t="s">
        <v>45</v>
      </c>
      <c r="D15" s="4">
        <v>4</v>
      </c>
      <c r="E15" s="4"/>
      <c r="F15" s="17"/>
      <c r="G15" s="4">
        <v>4</v>
      </c>
      <c r="H15" s="4"/>
      <c r="I15" s="17"/>
      <c r="J15" s="16"/>
    </row>
    <row r="16" spans="1:10" s="1" customFormat="1" ht="15.75" customHeight="1">
      <c r="A16" s="74"/>
      <c r="B16" s="5">
        <v>13</v>
      </c>
      <c r="C16" s="25" t="s">
        <v>46</v>
      </c>
      <c r="D16" s="32">
        <v>4</v>
      </c>
      <c r="E16" s="4"/>
      <c r="F16" s="17"/>
      <c r="G16" s="4"/>
      <c r="H16" s="4">
        <v>4</v>
      </c>
      <c r="I16" s="17"/>
      <c r="J16" s="16"/>
    </row>
    <row r="17" spans="1:10" s="1" customFormat="1" ht="15.75" customHeight="1">
      <c r="A17" s="74"/>
      <c r="B17" s="5">
        <v>14</v>
      </c>
      <c r="C17" s="33" t="s">
        <v>47</v>
      </c>
      <c r="D17" s="20">
        <v>4</v>
      </c>
      <c r="E17" s="4"/>
      <c r="F17" s="4"/>
      <c r="G17" s="5"/>
      <c r="H17" s="4">
        <v>4</v>
      </c>
      <c r="I17" s="4"/>
      <c r="J17" s="6"/>
    </row>
    <row r="18" spans="1:10" s="1" customFormat="1" ht="15.75" customHeight="1">
      <c r="A18" s="74"/>
      <c r="B18" s="5">
        <v>15</v>
      </c>
      <c r="C18" s="13" t="s">
        <v>48</v>
      </c>
      <c r="D18" s="5">
        <v>8</v>
      </c>
      <c r="E18" s="5"/>
      <c r="F18" s="5"/>
      <c r="G18" s="5"/>
      <c r="H18" s="5">
        <v>8</v>
      </c>
      <c r="I18" s="17"/>
      <c r="J18" s="16"/>
    </row>
    <row r="19" spans="1:10" s="1" customFormat="1" ht="15.75" customHeight="1">
      <c r="A19" s="75"/>
      <c r="B19" s="9"/>
      <c r="C19" s="10" t="s">
        <v>68</v>
      </c>
      <c r="D19" s="9">
        <f>SUM(D9:D18)</f>
        <v>48</v>
      </c>
      <c r="E19" s="9">
        <f>SUM(E9:E18)</f>
        <v>10</v>
      </c>
      <c r="F19" s="9">
        <f t="shared" ref="F19:I19" si="1">SUM(F9:F18)</f>
        <v>14</v>
      </c>
      <c r="G19" s="9">
        <f t="shared" si="1"/>
        <v>8</v>
      </c>
      <c r="H19" s="9">
        <f t="shared" si="1"/>
        <v>16</v>
      </c>
      <c r="I19" s="9">
        <f t="shared" si="1"/>
        <v>0</v>
      </c>
      <c r="J19" s="29"/>
    </row>
    <row r="20" spans="1:10" s="1" customFormat="1" ht="15.75" customHeight="1">
      <c r="A20" s="73" t="s">
        <v>55</v>
      </c>
      <c r="B20" s="19">
        <v>16</v>
      </c>
      <c r="C20" s="3" t="s">
        <v>49</v>
      </c>
      <c r="D20" s="19">
        <v>4</v>
      </c>
      <c r="E20" s="19"/>
      <c r="F20" s="17"/>
      <c r="G20" s="19">
        <v>4</v>
      </c>
      <c r="H20" s="19"/>
      <c r="I20" s="17"/>
      <c r="J20" s="16"/>
    </row>
    <row r="21" spans="1:10" s="1" customFormat="1" ht="15.75" customHeight="1">
      <c r="A21" s="74"/>
      <c r="B21" s="19">
        <v>17</v>
      </c>
      <c r="C21" s="25" t="s">
        <v>50</v>
      </c>
      <c r="D21" s="19">
        <v>4</v>
      </c>
      <c r="E21" s="19"/>
      <c r="F21" s="19"/>
      <c r="G21" s="19">
        <v>4</v>
      </c>
      <c r="H21" s="19"/>
      <c r="I21" s="17"/>
      <c r="J21" s="16"/>
    </row>
    <row r="22" spans="1:10" s="1" customFormat="1" ht="15.75" customHeight="1">
      <c r="A22" s="74"/>
      <c r="B22" s="37">
        <v>18</v>
      </c>
      <c r="C22" s="38" t="s">
        <v>56</v>
      </c>
      <c r="D22" s="37">
        <v>2</v>
      </c>
      <c r="E22" s="37"/>
      <c r="F22" s="37">
        <v>2</v>
      </c>
      <c r="G22" s="37"/>
      <c r="H22" s="37"/>
      <c r="I22" s="39"/>
      <c r="J22" s="40"/>
    </row>
    <row r="23" spans="1:10" s="1" customFormat="1" ht="15.75" customHeight="1">
      <c r="A23" s="74"/>
      <c r="B23" s="37">
        <v>19</v>
      </c>
      <c r="C23" s="38" t="s">
        <v>57</v>
      </c>
      <c r="D23" s="37">
        <v>3</v>
      </c>
      <c r="E23" s="37"/>
      <c r="F23" s="37"/>
      <c r="G23" s="37">
        <v>3</v>
      </c>
      <c r="H23" s="37"/>
      <c r="I23" s="39"/>
      <c r="J23" s="40"/>
    </row>
    <row r="24" spans="1:10" s="1" customFormat="1" ht="15.75" customHeight="1">
      <c r="A24" s="75"/>
      <c r="B24" s="9"/>
      <c r="C24" s="10" t="s">
        <v>69</v>
      </c>
      <c r="D24" s="9">
        <f>SUM(D20:D23)</f>
        <v>13</v>
      </c>
      <c r="E24" s="9">
        <f>SUM(E20:E23)</f>
        <v>0</v>
      </c>
      <c r="F24" s="9">
        <f t="shared" ref="F24:H24" si="2">SUM(F20:F23)</f>
        <v>2</v>
      </c>
      <c r="G24" s="9">
        <f t="shared" si="2"/>
        <v>11</v>
      </c>
      <c r="H24" s="9">
        <f t="shared" si="2"/>
        <v>0</v>
      </c>
      <c r="I24" s="9">
        <f>SUM(I20:I23)</f>
        <v>0</v>
      </c>
      <c r="J24" s="35"/>
    </row>
    <row r="25" spans="1:10" s="1" customFormat="1" ht="15.75" customHeight="1">
      <c r="A25" s="73" t="s">
        <v>58</v>
      </c>
      <c r="B25" s="41">
        <v>20</v>
      </c>
      <c r="C25" s="42" t="s">
        <v>59</v>
      </c>
      <c r="D25" s="41">
        <v>2</v>
      </c>
      <c r="E25" s="41"/>
      <c r="F25" s="41"/>
      <c r="G25" s="41"/>
      <c r="H25" s="41">
        <v>2</v>
      </c>
      <c r="I25" s="39"/>
      <c r="J25" s="40"/>
    </row>
    <row r="26" spans="1:10" s="1" customFormat="1" ht="15.75" customHeight="1">
      <c r="A26" s="74"/>
      <c r="B26" s="37">
        <v>21</v>
      </c>
      <c r="C26" s="36" t="s">
        <v>60</v>
      </c>
      <c r="D26" s="37">
        <v>2</v>
      </c>
      <c r="E26" s="37"/>
      <c r="F26" s="37"/>
      <c r="G26" s="37">
        <v>2</v>
      </c>
      <c r="H26" s="37"/>
      <c r="I26" s="39"/>
      <c r="J26" s="40"/>
    </row>
    <row r="27" spans="1:10" s="1" customFormat="1" ht="15.75" customHeight="1">
      <c r="A27" s="74"/>
      <c r="B27" s="19">
        <v>22</v>
      </c>
      <c r="C27" s="18" t="s">
        <v>81</v>
      </c>
      <c r="D27" s="19">
        <v>1</v>
      </c>
      <c r="E27" s="5"/>
      <c r="F27" s="5"/>
      <c r="G27" s="19"/>
      <c r="H27" s="5">
        <v>1</v>
      </c>
      <c r="I27" s="17"/>
      <c r="J27" s="43"/>
    </row>
    <row r="28" spans="1:10" s="1" customFormat="1" ht="15.75" customHeight="1">
      <c r="A28" s="75"/>
      <c r="B28" s="9"/>
      <c r="C28" s="10" t="s">
        <v>70</v>
      </c>
      <c r="D28" s="9">
        <f>SUM(D25:D27)</f>
        <v>5</v>
      </c>
      <c r="E28" s="9">
        <f>SUM(E25:E27)</f>
        <v>0</v>
      </c>
      <c r="F28" s="9">
        <f t="shared" ref="F28:I28" si="3">SUM(F25:F27)</f>
        <v>0</v>
      </c>
      <c r="G28" s="9">
        <f t="shared" si="3"/>
        <v>2</v>
      </c>
      <c r="H28" s="9">
        <f t="shared" si="3"/>
        <v>3</v>
      </c>
      <c r="I28" s="9">
        <f t="shared" si="3"/>
        <v>0</v>
      </c>
      <c r="J28" s="11"/>
    </row>
    <row r="29" spans="1:10" s="1" customFormat="1" ht="15.75" customHeight="1">
      <c r="A29" s="27" t="s">
        <v>61</v>
      </c>
      <c r="B29" s="26" t="s">
        <v>62</v>
      </c>
      <c r="C29" s="26"/>
      <c r="D29" s="28">
        <f>D28+D24+D19+D8</f>
        <v>80</v>
      </c>
      <c r="E29" s="28">
        <f>E28+E24+E19+E8</f>
        <v>24</v>
      </c>
      <c r="F29" s="28">
        <f t="shared" ref="F29:I29" si="4">F28+F24+F19+F8</f>
        <v>16</v>
      </c>
      <c r="G29" s="28">
        <f t="shared" si="4"/>
        <v>21</v>
      </c>
      <c r="H29" s="28">
        <f t="shared" si="4"/>
        <v>19</v>
      </c>
      <c r="I29" s="28">
        <f t="shared" si="4"/>
        <v>0</v>
      </c>
      <c r="J29" s="28"/>
    </row>
  </sheetData>
  <mergeCells count="6">
    <mergeCell ref="A25:A28"/>
    <mergeCell ref="A1:J1"/>
    <mergeCell ref="A2:J2"/>
    <mergeCell ref="A4:A8"/>
    <mergeCell ref="A9:A19"/>
    <mergeCell ref="A20:A24"/>
  </mergeCells>
  <phoneticPr fontId="2" type="noConversion"/>
  <conditionalFormatting sqref="C8 C19 C22:C29 C3">
    <cfRule type="duplicateValues" dxfId="4" priority="4"/>
  </conditionalFormatting>
  <conditionalFormatting sqref="C4:C7">
    <cfRule type="duplicateValues" dxfId="3" priority="3"/>
  </conditionalFormatting>
  <conditionalFormatting sqref="C9:C18">
    <cfRule type="duplicateValues" dxfId="2" priority="2"/>
  </conditionalFormatting>
  <conditionalFormatting sqref="C20:C21">
    <cfRule type="duplicateValues" dxfId="1" priority="1"/>
  </conditionalFormatting>
  <conditionalFormatting sqref="C3:C29">
    <cfRule type="duplicateValues" dxfId="0" priority="14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高起专</vt:lpstr>
      <vt:lpstr>专升本</vt:lpstr>
      <vt:lpstr>专升本服务人员培训与管理方向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LYC</cp:lastModifiedBy>
  <cp:lastPrinted>2014-12-01T01:18:59Z</cp:lastPrinted>
  <dcterms:created xsi:type="dcterms:W3CDTF">2014-11-27T09:23:26Z</dcterms:created>
  <dcterms:modified xsi:type="dcterms:W3CDTF">2014-12-10T07:03:19Z</dcterms:modified>
</cp:coreProperties>
</file>