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225" windowWidth="5790" windowHeight="4530" tabRatio="935" activeTab="0"/>
  </bookViews>
  <sheets>
    <sheet name="工商本" sheetId="1" r:id="rId1"/>
    <sheet name="工商专" sheetId="2" r:id="rId2"/>
    <sheet name="工商综合本" sheetId="3" r:id="rId3"/>
    <sheet name="国贸本" sheetId="4" r:id="rId4"/>
    <sheet name="国贸专" sheetId="5" r:id="rId5"/>
    <sheet name="会计本" sheetId="6" r:id="rId6"/>
    <sheet name="会计专" sheetId="7" r:id="rId7"/>
    <sheet name="工程本" sheetId="8" r:id="rId8"/>
    <sheet name="工程专" sheetId="9" r:id="rId9"/>
    <sheet name="物流本" sheetId="10" r:id="rId10"/>
    <sheet name="物流专" sheetId="11" r:id="rId11"/>
    <sheet name="金融本" sheetId="12" r:id="rId12"/>
    <sheet name="行政本" sheetId="13" r:id="rId13"/>
    <sheet name="行政专" sheetId="14" r:id="rId14"/>
    <sheet name="社工本" sheetId="15" r:id="rId15"/>
    <sheet name="社工专" sheetId="16" r:id="rId16"/>
    <sheet name="社保本" sheetId="17" r:id="rId17"/>
    <sheet name="社保专" sheetId="18" r:id="rId18"/>
    <sheet name="广告专" sheetId="19" r:id="rId19"/>
    <sheet name="艺术专" sheetId="20" r:id="rId20"/>
    <sheet name="法学本" sheetId="21" r:id="rId21"/>
    <sheet name="化工本" sheetId="22" r:id="rId22"/>
    <sheet name="化工专" sheetId="23" r:id="rId23"/>
    <sheet name="安全本" sheetId="24" r:id="rId24"/>
    <sheet name="安全专" sheetId="25" r:id="rId25"/>
    <sheet name="机设本" sheetId="26" r:id="rId26"/>
    <sheet name="机电专" sheetId="27" r:id="rId27"/>
    <sheet name="数控专" sheetId="28" r:id="rId28"/>
    <sheet name="过程本" sheetId="29" r:id="rId29"/>
    <sheet name="过程专" sheetId="30" r:id="rId30"/>
    <sheet name="计算机本" sheetId="31" r:id="rId31"/>
    <sheet name="计算机专" sheetId="32" r:id="rId32"/>
    <sheet name="影视专" sheetId="33" r:id="rId33"/>
    <sheet name="信息安全专" sheetId="34" r:id="rId34"/>
    <sheet name="电气本" sheetId="35" r:id="rId35"/>
    <sheet name="电气专" sheetId="36" r:id="rId36"/>
    <sheet name="自动化本" sheetId="37" r:id="rId37"/>
    <sheet name="自动化专" sheetId="38" r:id="rId38"/>
    <sheet name="信息与计算本" sheetId="39" r:id="rId39"/>
    <sheet name="计算机信息专" sheetId="40" r:id="rId40"/>
    <sheet name="经济信息专" sheetId="41" r:id="rId41"/>
    <sheet name="药学本" sheetId="42" r:id="rId42"/>
    <sheet name="药学专" sheetId="43" r:id="rId43"/>
    <sheet name="药剂专" sheetId="44" r:id="rId44"/>
    <sheet name="营销专" sheetId="45" r:id="rId45"/>
    <sheet name="生工本" sheetId="46" r:id="rId46"/>
    <sheet name="公共选修课" sheetId="47" r:id="rId47"/>
    <sheet name="考查课清单" sheetId="48" r:id="rId48"/>
  </sheets>
  <definedNames/>
  <calcPr fullCalcOnLoad="1"/>
</workbook>
</file>

<file path=xl/sharedStrings.xml><?xml version="1.0" encoding="utf-8"?>
<sst xmlns="http://schemas.openxmlformats.org/spreadsheetml/2006/main" count="3489" uniqueCount="899">
  <si>
    <t>课程性质</t>
  </si>
  <si>
    <t>课程名称</t>
  </si>
  <si>
    <t>上课学期</t>
  </si>
  <si>
    <t>课程学分</t>
  </si>
  <si>
    <t>学分分配</t>
  </si>
  <si>
    <t>授课</t>
  </si>
  <si>
    <t>实验或实训</t>
  </si>
  <si>
    <t>上机</t>
  </si>
  <si>
    <t>公共基础课</t>
  </si>
  <si>
    <t>世界政治与经济关系</t>
  </si>
  <si>
    <t>马克思主义哲学原理</t>
  </si>
  <si>
    <t>小计</t>
  </si>
  <si>
    <t>总计</t>
  </si>
  <si>
    <t>思想道德修养</t>
  </si>
  <si>
    <t>法律基础</t>
  </si>
  <si>
    <t>大学英语预备</t>
  </si>
  <si>
    <t>大学基础化学</t>
  </si>
  <si>
    <t>中药方剂学基础</t>
  </si>
  <si>
    <t>Foxpro程序设计基础</t>
  </si>
  <si>
    <t>课程名称</t>
  </si>
  <si>
    <t>微生物检验技术</t>
  </si>
  <si>
    <t>学时分配</t>
  </si>
  <si>
    <t>化工设备机械工学</t>
  </si>
  <si>
    <t>化工工艺学</t>
  </si>
  <si>
    <t>货币银行学</t>
  </si>
  <si>
    <t>统计学原理</t>
  </si>
  <si>
    <t>财务分析</t>
  </si>
  <si>
    <t>总计</t>
  </si>
  <si>
    <t>小计</t>
  </si>
  <si>
    <t>数据结构（专）</t>
  </si>
  <si>
    <t>VB程序设计（专）</t>
  </si>
  <si>
    <t>宏观经济学</t>
  </si>
  <si>
    <t>广告学</t>
  </si>
  <si>
    <t>2</t>
  </si>
  <si>
    <t>影视基础写作</t>
  </si>
  <si>
    <t>1</t>
  </si>
  <si>
    <t>网页设计</t>
  </si>
  <si>
    <t>影视摄影摄像基础</t>
  </si>
  <si>
    <t>Linux系统管理</t>
  </si>
  <si>
    <t>商法专论</t>
  </si>
  <si>
    <t>民事诉讼法</t>
  </si>
  <si>
    <t>国际公法</t>
  </si>
  <si>
    <t>民法专论</t>
  </si>
  <si>
    <t>刑法专论</t>
  </si>
  <si>
    <t>刑事诉讼法</t>
  </si>
  <si>
    <t>知识产权法</t>
  </si>
  <si>
    <t>中国法制史</t>
  </si>
  <si>
    <t xml:space="preserve">小计 </t>
  </si>
  <si>
    <t>上课学期</t>
  </si>
  <si>
    <t>课程学分</t>
  </si>
  <si>
    <t>实验或实训</t>
  </si>
  <si>
    <t>世界政治与经济关系</t>
  </si>
  <si>
    <t>计算机应用基础（本）</t>
  </si>
  <si>
    <t>人口社会学</t>
  </si>
  <si>
    <t>劳动经济学</t>
  </si>
  <si>
    <t>宏观经济学</t>
  </si>
  <si>
    <t>机电一体化技术（本）</t>
  </si>
  <si>
    <t>微观经济学</t>
  </si>
  <si>
    <t>社会心理学</t>
  </si>
  <si>
    <t>WEB应用开发技术</t>
  </si>
  <si>
    <t>信息论基础</t>
  </si>
  <si>
    <t>数学分析</t>
  </si>
  <si>
    <t>网络营销</t>
  </si>
  <si>
    <t>电子商务</t>
  </si>
  <si>
    <t>影视平面设计</t>
  </si>
  <si>
    <t>高等代数</t>
  </si>
  <si>
    <t>现代远程教育概论（本）</t>
  </si>
  <si>
    <t>现代远程教育概论（专）</t>
  </si>
  <si>
    <t>基础会计学</t>
  </si>
  <si>
    <t>审计</t>
  </si>
  <si>
    <t>税法</t>
  </si>
  <si>
    <t>操作系统</t>
  </si>
  <si>
    <t>集散系统及实验</t>
  </si>
  <si>
    <t>计算机监控及数据采集</t>
  </si>
  <si>
    <t>项目管理</t>
  </si>
  <si>
    <t>劳动与社会保障法</t>
  </si>
  <si>
    <t>社会保障概论</t>
  </si>
  <si>
    <t>社会调查研究方法</t>
  </si>
  <si>
    <t>社会工作实务</t>
  </si>
  <si>
    <t>化工安全</t>
  </si>
  <si>
    <t>电机学</t>
  </si>
  <si>
    <t>合同管理</t>
  </si>
  <si>
    <t>媒体与文案</t>
  </si>
  <si>
    <t>展示设计</t>
  </si>
  <si>
    <t>设计素描</t>
  </si>
  <si>
    <t>装饰色彩</t>
  </si>
  <si>
    <t>字体设计</t>
  </si>
  <si>
    <t>现代设计史</t>
  </si>
  <si>
    <t>广告设计</t>
  </si>
  <si>
    <t>广告摄影</t>
  </si>
  <si>
    <t>毕业作业</t>
  </si>
  <si>
    <t>应用概率统计</t>
  </si>
  <si>
    <t>消费者行为分析</t>
  </si>
  <si>
    <t>网络安全基础与配置</t>
  </si>
  <si>
    <t>网络基本架构的实现和管理</t>
  </si>
  <si>
    <t>网络设备CCNA</t>
  </si>
  <si>
    <t>企业数据库的安装配置和管理</t>
  </si>
  <si>
    <t>网络安全的实现和管理</t>
  </si>
  <si>
    <t>网络安全设计</t>
  </si>
  <si>
    <t>安全评价</t>
  </si>
  <si>
    <t>安全管理</t>
  </si>
  <si>
    <t>化工安全技术</t>
  </si>
  <si>
    <t>化工装备事故分析与预防</t>
  </si>
  <si>
    <t>危险化学品安全管理问题及对策</t>
  </si>
  <si>
    <t>建筑材料</t>
  </si>
  <si>
    <t>建筑工程定额预算</t>
  </si>
  <si>
    <t>网络安全技术</t>
  </si>
  <si>
    <t>社会保险学</t>
  </si>
  <si>
    <t>数据分析</t>
  </si>
  <si>
    <t>优化方法</t>
  </si>
  <si>
    <t>数学模型</t>
  </si>
  <si>
    <t xml:space="preserve">工程材料 </t>
  </si>
  <si>
    <t>项目人力资源管理</t>
  </si>
  <si>
    <t>生产运营管理</t>
  </si>
  <si>
    <t>压力容器设计</t>
  </si>
  <si>
    <t>过程控制原理及应用</t>
  </si>
  <si>
    <t>流体机械及控制</t>
  </si>
  <si>
    <t>控制工程</t>
  </si>
  <si>
    <t>金融企业会计</t>
  </si>
  <si>
    <t>数字电路与逻辑设计</t>
  </si>
  <si>
    <t>计算机图形学</t>
  </si>
  <si>
    <t>金融市场学</t>
  </si>
  <si>
    <t>学期课程：</t>
  </si>
  <si>
    <t>数理统计方法</t>
  </si>
  <si>
    <t>动画设计</t>
  </si>
  <si>
    <t>4</t>
  </si>
  <si>
    <t>flash动画制作</t>
  </si>
  <si>
    <t>后期影视合成</t>
  </si>
  <si>
    <t>5</t>
  </si>
  <si>
    <t>制表人：</t>
  </si>
  <si>
    <t>审核人：</t>
  </si>
  <si>
    <t>院（系）盖章：</t>
  </si>
  <si>
    <t>日用化工</t>
  </si>
  <si>
    <t>化学工程与工艺专业实验</t>
  </si>
  <si>
    <t>工业催化</t>
  </si>
  <si>
    <t>分离工程</t>
  </si>
  <si>
    <t>化工热力学</t>
  </si>
  <si>
    <t>工程数学</t>
  </si>
  <si>
    <t>物流管理</t>
  </si>
  <si>
    <t>质量管理学</t>
  </si>
  <si>
    <t>公共部门人力资源管理</t>
  </si>
  <si>
    <t>专业必修课</t>
  </si>
  <si>
    <t>专业基础课</t>
  </si>
  <si>
    <t>上课学期</t>
  </si>
  <si>
    <t>课程学分</t>
  </si>
  <si>
    <t>实验或实训</t>
  </si>
  <si>
    <t>大学英语预备</t>
  </si>
  <si>
    <t>法律基础</t>
  </si>
  <si>
    <t>专业基础课</t>
  </si>
  <si>
    <t>专业必修课</t>
  </si>
  <si>
    <t>单片机与可编程序控制器</t>
  </si>
  <si>
    <t>电气设备</t>
  </si>
  <si>
    <t>变频控制技术</t>
  </si>
  <si>
    <t>电能计量</t>
  </si>
  <si>
    <t>高电压技术</t>
  </si>
  <si>
    <t>电力工程概论</t>
  </si>
  <si>
    <t>电力法律法规</t>
  </si>
  <si>
    <t>学期课程：</t>
  </si>
  <si>
    <t>公共选修课</t>
  </si>
  <si>
    <t>通识类</t>
  </si>
  <si>
    <t>讲座类</t>
  </si>
  <si>
    <t>复变函数</t>
  </si>
  <si>
    <t>电力电子技术</t>
  </si>
  <si>
    <t>电力拖动基础</t>
  </si>
  <si>
    <t>电力系统分析</t>
  </si>
  <si>
    <t>电力拖动控制系统</t>
  </si>
  <si>
    <t>工厂供电</t>
  </si>
  <si>
    <t>继电保护</t>
  </si>
  <si>
    <t>电力系统优化</t>
  </si>
  <si>
    <t>毛泽东思想和中国特色社会主义理论体系概论</t>
  </si>
  <si>
    <t>角色设计</t>
  </si>
  <si>
    <t>3</t>
  </si>
  <si>
    <t>电网监控与调度自动化</t>
  </si>
  <si>
    <t>管理学原理（本）</t>
  </si>
  <si>
    <t>财务管理学（本）</t>
  </si>
  <si>
    <t>营销管理（本）</t>
  </si>
  <si>
    <t>经济法（本）</t>
  </si>
  <si>
    <t>国际金融（本）</t>
  </si>
  <si>
    <t>专业选修课（方向限选）</t>
  </si>
  <si>
    <t>管理信息系统（本）</t>
  </si>
  <si>
    <t>财务会计（本）</t>
  </si>
  <si>
    <t>计算机应用基础（专）</t>
  </si>
  <si>
    <t>大学英语（1）</t>
  </si>
  <si>
    <t>大学英语（2）</t>
  </si>
  <si>
    <t>证券投资学（专）</t>
  </si>
  <si>
    <t>基础会计学（本）</t>
  </si>
  <si>
    <t>管理会计（本）</t>
  </si>
  <si>
    <t>毕业环节社会实践（会计）</t>
  </si>
  <si>
    <t>毕业论文（设计）撰写方法辅导（会计）</t>
  </si>
  <si>
    <t>毕业论文（设计）（会计）</t>
  </si>
  <si>
    <t>财务管理学（专）</t>
  </si>
  <si>
    <t>税法（专）</t>
  </si>
  <si>
    <t>毕业环节社会实践（项目管理）</t>
  </si>
  <si>
    <t>毕业论文（设计）撰写方法辅导（项目管理）</t>
  </si>
  <si>
    <t>毕业论文（设计）（项目管理）</t>
  </si>
  <si>
    <t>大学物理（专）</t>
  </si>
  <si>
    <t>工程制图（专）</t>
  </si>
  <si>
    <t>工程力学（专）</t>
  </si>
  <si>
    <t>运筹学（本）</t>
  </si>
  <si>
    <t>物流管理（本）</t>
  </si>
  <si>
    <t>数据库原理（本）</t>
  </si>
  <si>
    <t>毕业环节社会实践（物流管理）</t>
  </si>
  <si>
    <t>毕业论文（设计）撰写方法辅导（物流管理）</t>
  </si>
  <si>
    <t>毕业论文（设计）（物流管理）</t>
  </si>
  <si>
    <t>配送与运输（本）</t>
  </si>
  <si>
    <t>货币银行学（本）</t>
  </si>
  <si>
    <t>毕业环节社会实践（金融）</t>
  </si>
  <si>
    <t>毕业论文（设计）撰写方法辅导（金融）</t>
  </si>
  <si>
    <t>毕业论文（设计）（金融）</t>
  </si>
  <si>
    <t>普通心理学（专）</t>
  </si>
  <si>
    <t>行政管理学（本）</t>
  </si>
  <si>
    <t>公共管理学（本）</t>
  </si>
  <si>
    <t>管理心理学（本）</t>
  </si>
  <si>
    <t>毕业环节社会实践（行政）</t>
  </si>
  <si>
    <t>毕业论文（设计）撰写方法辅导（行政）</t>
  </si>
  <si>
    <t>毕业论文（设计）（行政）</t>
  </si>
  <si>
    <t>社会学概论（专）</t>
  </si>
  <si>
    <t>公共关系学（专）</t>
  </si>
  <si>
    <t>文书写作（专）</t>
  </si>
  <si>
    <t>公共管理学（专）</t>
  </si>
  <si>
    <t>管理心理学（专）</t>
  </si>
  <si>
    <t>毕业环节社会实践（社会工作）</t>
  </si>
  <si>
    <t>毕业论文（设计）撰写方法辅导（社会工作）</t>
  </si>
  <si>
    <t>毕业论文（设计）（社会工作）</t>
  </si>
  <si>
    <t>个案社会工作（专）</t>
  </si>
  <si>
    <t>社会保障概论（专）</t>
  </si>
  <si>
    <t>社会工作概论（专）</t>
  </si>
  <si>
    <t>毕业环节社会实践（社保）</t>
  </si>
  <si>
    <t>毕业论文（设计）（社保）</t>
  </si>
  <si>
    <t>社会保障基金管理（专）</t>
  </si>
  <si>
    <t>社区社会工作（专）</t>
  </si>
  <si>
    <t>多媒体技术与应用（专）</t>
  </si>
  <si>
    <t>影视美学基础（专）</t>
  </si>
  <si>
    <t>毕业作业（动画）</t>
  </si>
  <si>
    <t>毕业环节社会实践（法学）</t>
  </si>
  <si>
    <t>毕业论文（设计）撰写方法辅导（法学）</t>
  </si>
  <si>
    <t>毕业论文（设计）（法学）</t>
  </si>
  <si>
    <t>有机化学（本）</t>
  </si>
  <si>
    <t>化工原理（本）</t>
  </si>
  <si>
    <t>化工自动化及仪表（本）</t>
  </si>
  <si>
    <t>化学反应工程（本）</t>
  </si>
  <si>
    <t>毕业环节社会实践（化工）</t>
  </si>
  <si>
    <t>毕业论文（设计）撰写方法辅导（化工）</t>
  </si>
  <si>
    <t>毕业论文（设计）（化工）</t>
  </si>
  <si>
    <t>高等数学（上）</t>
  </si>
  <si>
    <t>有机化学（专）</t>
  </si>
  <si>
    <t>物理化学（专）</t>
  </si>
  <si>
    <t>化工原理（专）</t>
  </si>
  <si>
    <t>基本线路与电子（专）</t>
  </si>
  <si>
    <t>化学反应工程（专）</t>
  </si>
  <si>
    <t>工业催化（专）</t>
  </si>
  <si>
    <t>C语言设计（本）</t>
  </si>
  <si>
    <t>工程制图（本）</t>
  </si>
  <si>
    <t>概率论与数理统计（本）</t>
  </si>
  <si>
    <t>工程力学（本）</t>
  </si>
  <si>
    <t>机械原理（本）</t>
  </si>
  <si>
    <t>机械制造基础（本）</t>
  </si>
  <si>
    <t>机电工程测试技术（本）</t>
  </si>
  <si>
    <t>机械设计（本）</t>
  </si>
  <si>
    <t>毕业环节社会实践（机械设计）</t>
  </si>
  <si>
    <t>毕业论文（设计）撰写方法辅导（机械设计）</t>
  </si>
  <si>
    <t>毕业论文（设计）（机械设计）</t>
  </si>
  <si>
    <t>微机原理及应用（专）</t>
  </si>
  <si>
    <t>自控原理（专）</t>
  </si>
  <si>
    <t>机械制造基础（专）</t>
  </si>
  <si>
    <t>机电传动控制（专）</t>
  </si>
  <si>
    <t>数控技术基础（专）</t>
  </si>
  <si>
    <t>毕业环节社会实践（过程）</t>
  </si>
  <si>
    <t>毕业论文（设计）撰写方法辅导（过程）</t>
  </si>
  <si>
    <t>毕业论文（设计）（过程）</t>
  </si>
  <si>
    <t>离散数学（本）</t>
  </si>
  <si>
    <t>计算机网络（本）</t>
  </si>
  <si>
    <t>编译原理与技术（本）</t>
  </si>
  <si>
    <t>毕业环节社会实践（计算机）</t>
  </si>
  <si>
    <t>毕业论文（设计）撰写方法辅导（计算机）</t>
  </si>
  <si>
    <t>毕业论文（设计）（计算机）</t>
  </si>
  <si>
    <t>面向对象技术（本）</t>
  </si>
  <si>
    <t>C语言设计（专）</t>
  </si>
  <si>
    <t>线性代数（专）</t>
  </si>
  <si>
    <t>操作系统（专）</t>
  </si>
  <si>
    <t>计算机网络（专）</t>
  </si>
  <si>
    <t>影视三维动画（专）</t>
  </si>
  <si>
    <t>电视节目制作（专）</t>
  </si>
  <si>
    <t>毕业环节社会实践（电气）</t>
  </si>
  <si>
    <t>选修课（方向限选课）</t>
  </si>
  <si>
    <t>测控仪表（本）</t>
  </si>
  <si>
    <t>基本线路与电子（本）</t>
  </si>
  <si>
    <t>检测技术（本）</t>
  </si>
  <si>
    <t>电气自动控制系统（本）</t>
  </si>
  <si>
    <t>PLC原理及实验（本）</t>
  </si>
  <si>
    <t>现场总线技术（本）</t>
  </si>
  <si>
    <t>检测技术（专）</t>
  </si>
  <si>
    <t>化工自动化及仪表（专）</t>
  </si>
  <si>
    <t>电气自动控制系统（专）</t>
  </si>
  <si>
    <t>数据结构（本）</t>
  </si>
  <si>
    <t>毕业环节社会实践（信息与计算）</t>
  </si>
  <si>
    <t>毕业论文（设计）撰写方法辅导（信息与计算）</t>
  </si>
  <si>
    <t>毕业论文（设计）（信息与计算）</t>
  </si>
  <si>
    <t>离散数学（专）</t>
  </si>
  <si>
    <t>管理信息系统（专）</t>
  </si>
  <si>
    <t>计算机组成原理（专）</t>
  </si>
  <si>
    <t>生物化学（本）</t>
  </si>
  <si>
    <t>药理学（本）</t>
  </si>
  <si>
    <t>药剂学（本）</t>
  </si>
  <si>
    <t>药物化学（本）</t>
  </si>
  <si>
    <t>药物分析（本）</t>
  </si>
  <si>
    <t>毕业环节社会实践（药学）</t>
  </si>
  <si>
    <t>毕业论文（设计）撰写方法辅导（药学）</t>
  </si>
  <si>
    <t>毕业论文（设计）（药学）</t>
  </si>
  <si>
    <t>生物化学（专）</t>
  </si>
  <si>
    <t>药物分析（专）</t>
  </si>
  <si>
    <t>药物化学（专）</t>
  </si>
  <si>
    <t>药剂学（专）</t>
  </si>
  <si>
    <t>考查</t>
  </si>
  <si>
    <t>管理沟通</t>
  </si>
  <si>
    <t>专业选修课（方向限选课）</t>
  </si>
  <si>
    <t>考试</t>
  </si>
  <si>
    <t>毕业论文（设计）（工商）</t>
  </si>
  <si>
    <t>毕业论文（设计）撰写方法辅导（工商）</t>
  </si>
  <si>
    <t>毕业环节社会实践（工商）</t>
  </si>
  <si>
    <t>人力资源管理（本）</t>
  </si>
  <si>
    <t>考核方式</t>
  </si>
  <si>
    <t>学期课程：</t>
  </si>
  <si>
    <t>注：蓝色课程由EＭＢＡ提供考试成绩，不安排进网院统一考试，考核标准为１００％，成绩直接导入平台。</t>
  </si>
  <si>
    <t>共24一6二5三6四6五1</t>
  </si>
  <si>
    <t>考查</t>
  </si>
  <si>
    <t>讲座类</t>
  </si>
  <si>
    <t>通识类</t>
  </si>
  <si>
    <t>公共选修课</t>
  </si>
  <si>
    <t>小计</t>
  </si>
  <si>
    <t>经贸英语阅读</t>
  </si>
  <si>
    <t>考试</t>
  </si>
  <si>
    <t>毕业论文（设计）（综合管理）</t>
  </si>
  <si>
    <t>毕业论文（设计）撰写方法辅导（综合管理）</t>
  </si>
  <si>
    <t>毕业环节社会实践（综合管理）</t>
  </si>
  <si>
    <t>组织行为学</t>
  </si>
  <si>
    <t>创新思维与创新管理</t>
  </si>
  <si>
    <t>市场营销（本）</t>
  </si>
  <si>
    <t>管理与哲学（本）</t>
  </si>
  <si>
    <t>管理经济学（本）</t>
  </si>
  <si>
    <t>公司理财（本）</t>
  </si>
  <si>
    <t>经济理论与实践（本）</t>
  </si>
  <si>
    <t>专业必修课</t>
  </si>
  <si>
    <t>战略管理（本）</t>
  </si>
  <si>
    <t>商法专论</t>
  </si>
  <si>
    <t>专业基础课</t>
  </si>
  <si>
    <t>大学英语（4）（本）</t>
  </si>
  <si>
    <t>世界政治与经济关系</t>
  </si>
  <si>
    <t>大学英语（3）（本）</t>
  </si>
  <si>
    <t>实验或实训</t>
  </si>
  <si>
    <t>考核方式</t>
  </si>
  <si>
    <t>学分分配</t>
  </si>
  <si>
    <t>课程学分</t>
  </si>
  <si>
    <t>上课学期</t>
  </si>
  <si>
    <t>共22一6二6三5四4五1</t>
  </si>
  <si>
    <t>毕业论文（设计）（国贸）</t>
  </si>
  <si>
    <t>毕业论文（设计）撰写方法辅导（国贸）</t>
  </si>
  <si>
    <t>毕业环节社会实践（国贸）</t>
  </si>
  <si>
    <t>国际贸易实务（本）</t>
  </si>
  <si>
    <t>国际贸易概论（本）</t>
  </si>
  <si>
    <t>共21一5二6三6四4五0</t>
  </si>
  <si>
    <t>共22一5二6三6四4五1</t>
  </si>
  <si>
    <t>项目论证与评估</t>
  </si>
  <si>
    <t>建筑工程概论</t>
  </si>
  <si>
    <t>土木工程制图</t>
  </si>
  <si>
    <t>西方经济学</t>
  </si>
  <si>
    <t>共22一6二5三5四5五1</t>
  </si>
  <si>
    <t>商业银行学</t>
  </si>
  <si>
    <t>项目预算与成本管理</t>
  </si>
  <si>
    <t>项目风险管理</t>
  </si>
  <si>
    <t>供应链管理</t>
  </si>
  <si>
    <t>全球化与福利国家</t>
  </si>
  <si>
    <t>人文素质的无用之用</t>
  </si>
  <si>
    <t>新分离技术－膜技术及其应用</t>
  </si>
  <si>
    <t>化工节能</t>
  </si>
  <si>
    <t>传统知识的国际保护问题</t>
  </si>
  <si>
    <t>证券法</t>
  </si>
  <si>
    <t>音乐赏析</t>
  </si>
  <si>
    <t>西方艺术赏析</t>
  </si>
  <si>
    <t>建筑艺术赏析</t>
  </si>
  <si>
    <t>摄影艺术赏析</t>
  </si>
  <si>
    <t>书法艺术赏析</t>
  </si>
  <si>
    <t>中国美术赏析</t>
  </si>
  <si>
    <t>备注</t>
  </si>
  <si>
    <t>福利经济学</t>
  </si>
  <si>
    <t>社会问题与社会政策</t>
  </si>
  <si>
    <t>公共部门人力资源管理基础</t>
  </si>
  <si>
    <t xml:space="preserve"> </t>
  </si>
  <si>
    <t>共21一5二6三5四5五0</t>
  </si>
  <si>
    <t>电脑平面辅助设计基础</t>
  </si>
  <si>
    <t>表现技法</t>
  </si>
  <si>
    <t>场景设计</t>
  </si>
  <si>
    <t>学期课程：</t>
  </si>
  <si>
    <t>讲座类</t>
  </si>
  <si>
    <t>通识类</t>
  </si>
  <si>
    <t>公共选修课</t>
  </si>
  <si>
    <t>安全检测与监控</t>
  </si>
  <si>
    <t>安全工程专业实验</t>
  </si>
  <si>
    <t>防火防爆</t>
  </si>
  <si>
    <t>安全原理</t>
  </si>
  <si>
    <t>化工工艺安全</t>
  </si>
  <si>
    <t>专业必修课</t>
  </si>
  <si>
    <t>电工学</t>
  </si>
  <si>
    <t>工程数学</t>
  </si>
  <si>
    <t>专业基础课</t>
  </si>
  <si>
    <t>马克思主义哲学原理</t>
  </si>
  <si>
    <t>实验或实训</t>
  </si>
  <si>
    <t>学分分配</t>
  </si>
  <si>
    <t>课程学分</t>
  </si>
  <si>
    <t>上课学期</t>
  </si>
  <si>
    <t>共22一5二6三6四4五1</t>
  </si>
  <si>
    <t>典型过程原理与装备</t>
  </si>
  <si>
    <t>过程设备机械设计基础</t>
  </si>
  <si>
    <r>
      <t>共21</t>
    </r>
    <r>
      <rPr>
        <sz val="10"/>
        <rFont val="宋体"/>
        <family val="0"/>
      </rPr>
      <t>一</t>
    </r>
    <r>
      <rPr>
        <sz val="10"/>
        <rFont val="宋体"/>
        <family val="0"/>
      </rPr>
      <t>5</t>
    </r>
    <r>
      <rPr>
        <sz val="10"/>
        <rFont val="宋体"/>
        <family val="0"/>
      </rPr>
      <t>二</t>
    </r>
    <r>
      <rPr>
        <sz val="10"/>
        <rFont val="宋体"/>
        <family val="0"/>
      </rPr>
      <t>5</t>
    </r>
    <r>
      <rPr>
        <sz val="10"/>
        <rFont val="宋体"/>
        <family val="0"/>
      </rPr>
      <t>三</t>
    </r>
    <r>
      <rPr>
        <sz val="10"/>
        <rFont val="宋体"/>
        <family val="0"/>
      </rPr>
      <t>5</t>
    </r>
    <r>
      <rPr>
        <sz val="10"/>
        <rFont val="宋体"/>
        <family val="0"/>
      </rPr>
      <t>四</t>
    </r>
    <r>
      <rPr>
        <sz val="10"/>
        <rFont val="宋体"/>
        <family val="0"/>
      </rPr>
      <t>6</t>
    </r>
    <r>
      <rPr>
        <sz val="10"/>
        <rFont val="宋体"/>
        <family val="0"/>
      </rPr>
      <t>五0</t>
    </r>
  </si>
  <si>
    <t>总计</t>
  </si>
  <si>
    <t>共21一6二6三5四4五0</t>
  </si>
  <si>
    <t>网络操作系统</t>
  </si>
  <si>
    <t>共23一4二6三6四6五1</t>
  </si>
  <si>
    <t>学期课程：</t>
  </si>
  <si>
    <t>网络营销</t>
  </si>
  <si>
    <t>经济预测与决策</t>
  </si>
  <si>
    <t>应用概率统计</t>
  </si>
  <si>
    <t>法律基础</t>
  </si>
  <si>
    <t>大学英语预备</t>
  </si>
  <si>
    <t>实验或实训</t>
  </si>
  <si>
    <t>学分分配</t>
  </si>
  <si>
    <t>课程学分</t>
  </si>
  <si>
    <t>上课学期</t>
  </si>
  <si>
    <t>专业基础课</t>
  </si>
  <si>
    <r>
      <t>共21一6二6</t>
    </r>
    <r>
      <rPr>
        <sz val="10"/>
        <rFont val="宋体"/>
        <family val="0"/>
      </rPr>
      <t>三4四</t>
    </r>
    <r>
      <rPr>
        <sz val="10"/>
        <rFont val="宋体"/>
        <family val="0"/>
      </rPr>
      <t>5</t>
    </r>
    <r>
      <rPr>
        <sz val="10"/>
        <rFont val="宋体"/>
        <family val="0"/>
      </rPr>
      <t>五0</t>
    </r>
  </si>
  <si>
    <t>行政法与行政诉讼法</t>
  </si>
  <si>
    <t>课程名称</t>
  </si>
  <si>
    <t>上课学期</t>
  </si>
  <si>
    <t>课程学分</t>
  </si>
  <si>
    <t>学分分配</t>
  </si>
  <si>
    <t>考核方式</t>
  </si>
  <si>
    <t>实验或实训</t>
  </si>
  <si>
    <t>大学英语预备</t>
  </si>
  <si>
    <t>考试</t>
  </si>
  <si>
    <t>法律基础</t>
  </si>
  <si>
    <t>考查</t>
  </si>
  <si>
    <t>毛泽东思想和中国特色社会主义理论体系概论</t>
  </si>
  <si>
    <t>专业基础课</t>
  </si>
  <si>
    <t>大学基础化学</t>
  </si>
  <si>
    <t>专业必修课</t>
  </si>
  <si>
    <t>微生物检验技术</t>
  </si>
  <si>
    <t>医药商品基础</t>
  </si>
  <si>
    <t>专业必修课</t>
  </si>
  <si>
    <t>公共基础课</t>
  </si>
  <si>
    <t>适用层次</t>
  </si>
  <si>
    <t>专升本</t>
  </si>
  <si>
    <t>专升本高起专</t>
  </si>
  <si>
    <t>高起专</t>
  </si>
  <si>
    <t>理科</t>
  </si>
  <si>
    <t>文科</t>
  </si>
  <si>
    <t>考核标准</t>
  </si>
  <si>
    <t>上课学期</t>
  </si>
  <si>
    <t>课程学分</t>
  </si>
  <si>
    <t>学分分配</t>
  </si>
  <si>
    <t>考核方式</t>
  </si>
  <si>
    <t>实验或实训</t>
  </si>
  <si>
    <t>考试</t>
  </si>
  <si>
    <t>考查</t>
  </si>
  <si>
    <t>马克思主义哲学原理</t>
  </si>
  <si>
    <t>专业基础课</t>
  </si>
  <si>
    <t>专业必修课</t>
  </si>
  <si>
    <t xml:space="preserve">工程材料 </t>
  </si>
  <si>
    <t>材料力学</t>
  </si>
  <si>
    <t>机械制造工程学</t>
  </si>
  <si>
    <t>现代机械控制工程</t>
  </si>
  <si>
    <t>气液压传动</t>
  </si>
  <si>
    <t>公共选修课</t>
  </si>
  <si>
    <t>通识类</t>
  </si>
  <si>
    <t>讲座类</t>
  </si>
  <si>
    <t>学期课程：</t>
  </si>
  <si>
    <t>共22一6二6三5四4五1</t>
  </si>
  <si>
    <t>大学英语预备</t>
  </si>
  <si>
    <t>法律基础</t>
  </si>
  <si>
    <t>毛泽东思想和中国特色社会主义理论体系概论</t>
  </si>
  <si>
    <t>电工学概论</t>
  </si>
  <si>
    <t>机械设计基础</t>
  </si>
  <si>
    <t>共21一6二6三6四3五0</t>
  </si>
  <si>
    <t>机械制图及CAD</t>
  </si>
  <si>
    <t>数控加工工艺与编程</t>
  </si>
  <si>
    <t>数控机床系统与维护</t>
  </si>
  <si>
    <t>单片机与可编程序控制器</t>
  </si>
  <si>
    <t>公差技术与测量</t>
  </si>
  <si>
    <t>社会救助与社会福利</t>
  </si>
  <si>
    <t>学期课程：</t>
  </si>
  <si>
    <t>考查</t>
  </si>
  <si>
    <t>讲座类</t>
  </si>
  <si>
    <t>通识类</t>
  </si>
  <si>
    <t>公共选修课</t>
  </si>
  <si>
    <t>考试</t>
  </si>
  <si>
    <t>政府经济学</t>
  </si>
  <si>
    <t>社会调查研究方法</t>
  </si>
  <si>
    <t>公共部门人力资源管理</t>
  </si>
  <si>
    <t>行政法与行政诉讼法</t>
  </si>
  <si>
    <t>专业必修课</t>
  </si>
  <si>
    <t>微观经济学</t>
  </si>
  <si>
    <t>宏观经济学</t>
  </si>
  <si>
    <t>政治学原理</t>
  </si>
  <si>
    <t>专业基础课</t>
  </si>
  <si>
    <t>世界政治与经济关系</t>
  </si>
  <si>
    <t>实验或实训</t>
  </si>
  <si>
    <t>考核方式</t>
  </si>
  <si>
    <t>学分分配</t>
  </si>
  <si>
    <t>课程学分</t>
  </si>
  <si>
    <t>上课学期</t>
  </si>
  <si>
    <t>行政组织学</t>
  </si>
  <si>
    <t>公共部门人力资源管理基础</t>
  </si>
  <si>
    <t>行政法概论</t>
  </si>
  <si>
    <t>统计学基础</t>
  </si>
  <si>
    <t>经济学基础</t>
  </si>
  <si>
    <t>毛泽东思想和中国特色社会主义理论体系概论</t>
  </si>
  <si>
    <t>思想道德修养</t>
  </si>
  <si>
    <t>大学英语预备</t>
  </si>
  <si>
    <t>共23一6二6三6四4五1</t>
  </si>
  <si>
    <t>社会工作行政</t>
  </si>
  <si>
    <t>社区社会工作</t>
  </si>
  <si>
    <t>社会工作实务</t>
  </si>
  <si>
    <t>社会工作研究</t>
  </si>
  <si>
    <t>人类成长与社会环境</t>
  </si>
  <si>
    <t>个案社会工作</t>
  </si>
  <si>
    <t>社会工作概论</t>
  </si>
  <si>
    <t>普通心理学</t>
  </si>
  <si>
    <t>小计</t>
  </si>
  <si>
    <t xml:space="preserve"> </t>
  </si>
  <si>
    <t>社会福利概论</t>
  </si>
  <si>
    <t>家庭社会工作</t>
  </si>
  <si>
    <t>社会问题与社会政策</t>
  </si>
  <si>
    <t>人际沟通</t>
  </si>
  <si>
    <t>共22一6二5三5四5五1</t>
  </si>
  <si>
    <r>
      <t>共22一5二6</t>
    </r>
    <r>
      <rPr>
        <sz val="10"/>
        <rFont val="宋体"/>
        <family val="0"/>
      </rPr>
      <t>三</t>
    </r>
    <r>
      <rPr>
        <sz val="10"/>
        <rFont val="宋体"/>
        <family val="0"/>
      </rPr>
      <t>5</t>
    </r>
    <r>
      <rPr>
        <sz val="10"/>
        <rFont val="宋体"/>
        <family val="0"/>
      </rPr>
      <t>四5五1</t>
    </r>
  </si>
  <si>
    <t>社会心理学</t>
  </si>
  <si>
    <t>小组社会工作</t>
  </si>
  <si>
    <t>共23一5二6三5四6五1</t>
  </si>
  <si>
    <t>建筑工程概论（专）</t>
  </si>
  <si>
    <t>毕业论文（设计）撰写方法辅导（安全）</t>
  </si>
  <si>
    <t>国际市场营销学（本）</t>
  </si>
  <si>
    <t>专业选修课（方向限选课）</t>
  </si>
  <si>
    <t>管理学原理（专）</t>
  </si>
  <si>
    <t>经济法（专）</t>
  </si>
  <si>
    <t>西方经济学（专）</t>
  </si>
  <si>
    <t>国际贸易概论（专）</t>
  </si>
  <si>
    <t>管理会计（专）</t>
  </si>
  <si>
    <t>人力资源管理（专）</t>
  </si>
  <si>
    <t>管理沟通与商务英语（本）</t>
  </si>
  <si>
    <t>国际市场营销学（专）</t>
  </si>
  <si>
    <t>外贸函电（专）</t>
  </si>
  <si>
    <t>营销管理（专）</t>
  </si>
  <si>
    <t>成本会计（本）</t>
  </si>
  <si>
    <t>成本会计（专）</t>
  </si>
  <si>
    <t>项目管理（专）</t>
  </si>
  <si>
    <t>采购与仓储（本）</t>
  </si>
  <si>
    <t>采购与仓储（专）</t>
  </si>
  <si>
    <t>国际贸易实务（专）</t>
  </si>
  <si>
    <t>配送与运输（专）</t>
  </si>
  <si>
    <t>证券投资学（本）</t>
  </si>
  <si>
    <t>公共关系学（本）</t>
  </si>
  <si>
    <t>行政管理学（专）</t>
  </si>
  <si>
    <t>社会学概论（本）</t>
  </si>
  <si>
    <t>人类成长与社会环境（专）</t>
  </si>
  <si>
    <t>社会工作实务（专）</t>
  </si>
  <si>
    <t>社会救助（本）</t>
  </si>
  <si>
    <t>社会保险学（专）</t>
  </si>
  <si>
    <t>物理化学（本）</t>
  </si>
  <si>
    <t>有机化学实验（本）</t>
  </si>
  <si>
    <t>化工原理实验（本）</t>
  </si>
  <si>
    <t>有机化学实验（专）</t>
  </si>
  <si>
    <t>化工原理实验（专）</t>
  </si>
  <si>
    <t>毕业环节社会实践（安全）</t>
  </si>
  <si>
    <t>毕业论文（设计）（安全）</t>
  </si>
  <si>
    <t>工程材料（专）</t>
  </si>
  <si>
    <t>过程控制原理及应用（专）</t>
  </si>
  <si>
    <t>流体机械及控制（专）</t>
  </si>
  <si>
    <t>压力容器设计（专）</t>
  </si>
  <si>
    <t>气液压传动（专）</t>
  </si>
  <si>
    <t>计算机组成原理（本）</t>
  </si>
  <si>
    <t>软件工程（专）</t>
  </si>
  <si>
    <t xml:space="preserve">自控原理（本）     </t>
  </si>
  <si>
    <t>PLC原理及实验（专）</t>
  </si>
  <si>
    <t>生理学（专）</t>
  </si>
  <si>
    <t>药理学（专）</t>
  </si>
  <si>
    <t>微生物学与免疫学（专）</t>
  </si>
  <si>
    <t>软件工程（本）</t>
  </si>
  <si>
    <t>人工智能概论</t>
  </si>
  <si>
    <t>法律文书写作概论</t>
  </si>
  <si>
    <t>合同法概论</t>
  </si>
  <si>
    <t>ISO9000质量管理认证体系概论</t>
  </si>
  <si>
    <t>系统仿真技术概论</t>
  </si>
  <si>
    <t>专业必修课（毕业环节）</t>
  </si>
  <si>
    <t>通用</t>
  </si>
  <si>
    <t>本专、文理通用，学生自选1门</t>
  </si>
  <si>
    <t>点播课件规定时长60分钟/学分，网上作业（两套）取成绩较高者计，各占50%考核比例</t>
  </si>
  <si>
    <t>每专业2门</t>
  </si>
  <si>
    <t>点播课件规定时长120分钟，网上作业（两套）取成绩较高者计，各占50%考核比例</t>
  </si>
  <si>
    <t>点播课件规定时长60分钟，占100%考核比例</t>
  </si>
  <si>
    <t>点播课件规定时长120分钟，占100%考核比例</t>
  </si>
  <si>
    <t>教育中心登分，占100%考核比例</t>
  </si>
  <si>
    <r>
      <t>共2</t>
    </r>
    <r>
      <rPr>
        <sz val="10"/>
        <rFont val="宋体"/>
        <family val="0"/>
      </rPr>
      <t>0个专业</t>
    </r>
  </si>
  <si>
    <t>点播课件规定时长180分钟，网上作业（两套）取成绩较高者计，各占50%考核比例</t>
  </si>
  <si>
    <t>核电的历史与发展</t>
  </si>
  <si>
    <r>
      <t>共21一6</t>
    </r>
    <r>
      <rPr>
        <sz val="10"/>
        <rFont val="宋体"/>
        <family val="0"/>
      </rPr>
      <t>二</t>
    </r>
    <r>
      <rPr>
        <sz val="10"/>
        <rFont val="宋体"/>
        <family val="0"/>
      </rPr>
      <t>5</t>
    </r>
    <r>
      <rPr>
        <sz val="10"/>
        <rFont val="宋体"/>
        <family val="0"/>
      </rPr>
      <t>三6四4</t>
    </r>
    <r>
      <rPr>
        <sz val="10"/>
        <rFont val="宋体"/>
        <family val="0"/>
      </rPr>
      <t>五0</t>
    </r>
  </si>
  <si>
    <t>共22一5二5三6四5五1</t>
  </si>
  <si>
    <t>上课学期</t>
  </si>
  <si>
    <t>课程学分</t>
  </si>
  <si>
    <t>学分分配</t>
  </si>
  <si>
    <t>考核方式</t>
  </si>
  <si>
    <t>实验或实训</t>
  </si>
  <si>
    <t>考试</t>
  </si>
  <si>
    <t>世界政治与经济关系</t>
  </si>
  <si>
    <t>考查</t>
  </si>
  <si>
    <t>专业基础课</t>
  </si>
  <si>
    <t>微观经济学</t>
  </si>
  <si>
    <t>国际经济学</t>
  </si>
  <si>
    <t>宏观经济学</t>
  </si>
  <si>
    <t>专业必修课</t>
  </si>
  <si>
    <t>经贸英语翻译与写作</t>
  </si>
  <si>
    <t>商法专论</t>
  </si>
  <si>
    <t>考试</t>
  </si>
  <si>
    <t>考查</t>
  </si>
  <si>
    <t>经贸英语阅读</t>
  </si>
  <si>
    <t>公共选修课</t>
  </si>
  <si>
    <t>通识类</t>
  </si>
  <si>
    <t>讲座类</t>
  </si>
  <si>
    <t>学期课程：</t>
  </si>
  <si>
    <t>共23一6二6三6四4五1</t>
  </si>
  <si>
    <t>学期课程：共22一5二6三4四6五1</t>
  </si>
  <si>
    <t>ERP与供应链管理</t>
  </si>
  <si>
    <t>共21一6二5三5四5五0</t>
  </si>
  <si>
    <t>共21一4二6三6四5五0</t>
  </si>
  <si>
    <t>共24一4二7三6四6五1</t>
  </si>
  <si>
    <t>共22一6二6三4四6五0</t>
  </si>
  <si>
    <t>共22一6二5三6四5五0</t>
  </si>
  <si>
    <t>共22一5二6三6四5五0</t>
  </si>
  <si>
    <t>专</t>
  </si>
  <si>
    <t>本</t>
  </si>
  <si>
    <t>药学</t>
  </si>
  <si>
    <t>安全</t>
  </si>
  <si>
    <t>药剂</t>
  </si>
  <si>
    <t>工商、广告</t>
  </si>
  <si>
    <t>社工、影视</t>
  </si>
  <si>
    <t>电气、数控</t>
  </si>
  <si>
    <t>外贸函电（本）</t>
  </si>
  <si>
    <t>毕业论文（设计）撰写方法辅导（社保）</t>
  </si>
  <si>
    <t>环境工程概论（本）</t>
  </si>
  <si>
    <t>环境管理与法规</t>
  </si>
  <si>
    <t>毕业论文（设计）撰写方法辅导（电气）</t>
  </si>
  <si>
    <t>毕业论文（设计）（电气）</t>
  </si>
  <si>
    <t>大学英语（3）（本）</t>
  </si>
  <si>
    <t xml:space="preserve">概率论与数理统计（本）     </t>
  </si>
  <si>
    <t xml:space="preserve">自控原理（本）   </t>
  </si>
  <si>
    <t>工程制图（专）</t>
  </si>
  <si>
    <t>项目采购与合同管理</t>
  </si>
  <si>
    <r>
      <t>共22一6二5</t>
    </r>
    <r>
      <rPr>
        <sz val="10"/>
        <rFont val="宋体"/>
        <family val="0"/>
      </rPr>
      <t>三</t>
    </r>
    <r>
      <rPr>
        <sz val="10"/>
        <rFont val="宋体"/>
        <family val="0"/>
      </rPr>
      <t>6</t>
    </r>
    <r>
      <rPr>
        <sz val="10"/>
        <rFont val="宋体"/>
        <family val="0"/>
      </rPr>
      <t>四4五1</t>
    </r>
  </si>
  <si>
    <r>
      <t>共21一5二</t>
    </r>
    <r>
      <rPr>
        <sz val="10"/>
        <rFont val="宋体"/>
        <family val="0"/>
      </rPr>
      <t>5</t>
    </r>
    <r>
      <rPr>
        <sz val="10"/>
        <rFont val="宋体"/>
        <family val="0"/>
      </rPr>
      <t>三</t>
    </r>
    <r>
      <rPr>
        <sz val="10"/>
        <rFont val="宋体"/>
        <family val="0"/>
      </rPr>
      <t>6</t>
    </r>
    <r>
      <rPr>
        <sz val="10"/>
        <rFont val="宋体"/>
        <family val="0"/>
      </rPr>
      <t>四5五0</t>
    </r>
  </si>
  <si>
    <t>集散系统及实验（本）</t>
  </si>
  <si>
    <t>财务会计（本）</t>
  </si>
  <si>
    <t>财务会计（专）</t>
  </si>
  <si>
    <t>微机原理与接口技术基础</t>
  </si>
  <si>
    <t>微机原理与接口技术</t>
  </si>
  <si>
    <t>微机原理与接口技术</t>
  </si>
  <si>
    <t>药事法规概论</t>
  </si>
  <si>
    <t>无损检测新技术</t>
  </si>
  <si>
    <t>大学英语（3）（本）</t>
  </si>
  <si>
    <t>大学英语（4）（本）</t>
  </si>
  <si>
    <t>管理学原理（本）</t>
  </si>
  <si>
    <t>质量管理学（本）</t>
  </si>
  <si>
    <t>安全评价技术</t>
  </si>
  <si>
    <t>实践、创新——人生的启迪</t>
  </si>
  <si>
    <t>药物发现与设计导论</t>
  </si>
  <si>
    <t>数据挖掘技术及其应用</t>
  </si>
  <si>
    <t>ASP.NET网站设计</t>
  </si>
  <si>
    <t>新型绿色建筑材料</t>
  </si>
  <si>
    <t>我们生活中的嵌入式</t>
  </si>
  <si>
    <t>生物技术在食品中的应用</t>
  </si>
  <si>
    <t>化工</t>
  </si>
  <si>
    <t>机设</t>
  </si>
  <si>
    <t>电气</t>
  </si>
  <si>
    <t>计算机</t>
  </si>
  <si>
    <t>自动化</t>
  </si>
  <si>
    <t>信息与计算</t>
  </si>
  <si>
    <t>过程</t>
  </si>
  <si>
    <t>社工</t>
  </si>
  <si>
    <t>物流</t>
  </si>
  <si>
    <t>社保</t>
  </si>
  <si>
    <t>工商</t>
  </si>
  <si>
    <t>会计</t>
  </si>
  <si>
    <t>信息安全</t>
  </si>
  <si>
    <t>机电</t>
  </si>
  <si>
    <t>计算机信息</t>
  </si>
  <si>
    <t>工程管理</t>
  </si>
  <si>
    <t>化学与生活</t>
  </si>
  <si>
    <t>工程管理、信息安全</t>
  </si>
  <si>
    <t>化工、药学</t>
  </si>
  <si>
    <t>考试</t>
  </si>
  <si>
    <t>化学反应工程（本）</t>
  </si>
  <si>
    <t>项目管理</t>
  </si>
  <si>
    <t>微观经济学</t>
  </si>
  <si>
    <t>人力资源管理（本）</t>
  </si>
  <si>
    <t>营销管理（本）</t>
  </si>
  <si>
    <t>有机化学（本）</t>
  </si>
  <si>
    <t xml:space="preserve">有机化学实验（本） </t>
  </si>
  <si>
    <t>生物化学（本）</t>
  </si>
  <si>
    <t>化工原理（本）</t>
  </si>
  <si>
    <t>基因工程</t>
  </si>
  <si>
    <t>微生物学</t>
  </si>
  <si>
    <t>代谢调控</t>
  </si>
  <si>
    <t>发酵工程</t>
  </si>
  <si>
    <t>生物分离工程</t>
  </si>
  <si>
    <t>生物反应工程原理</t>
  </si>
  <si>
    <t>生物工程设备（本）</t>
  </si>
  <si>
    <t>毕业环节社会实践（生物工程）</t>
  </si>
  <si>
    <t>毕业论文（设计）撰写方法辅导（生物工程）</t>
  </si>
  <si>
    <t>毕业论文（设计）（生物工程）</t>
  </si>
  <si>
    <t>细胞生物学</t>
  </si>
  <si>
    <t>生物催化工程</t>
  </si>
  <si>
    <t>共23一3二6三7四6五1</t>
  </si>
  <si>
    <t>茶文化</t>
  </si>
  <si>
    <t>瓷器艺术赏析</t>
  </si>
  <si>
    <t>世界文化地理</t>
  </si>
  <si>
    <t>第一次把事情做对</t>
  </si>
  <si>
    <t>社保、计算机</t>
  </si>
  <si>
    <t>社工、过程</t>
  </si>
  <si>
    <t>物流、社工</t>
  </si>
  <si>
    <t>工商、社保</t>
  </si>
  <si>
    <t>行政、广告</t>
  </si>
  <si>
    <t>国贸、艺术</t>
  </si>
  <si>
    <t>工商综合、生工</t>
  </si>
  <si>
    <r>
      <t>Fox</t>
    </r>
    <r>
      <rPr>
        <sz val="10"/>
        <rFont val="宋体"/>
        <family val="0"/>
      </rPr>
      <t>P</t>
    </r>
    <r>
      <rPr>
        <sz val="10"/>
        <rFont val="宋体"/>
        <family val="0"/>
      </rPr>
      <t>ro程序设计基础</t>
    </r>
  </si>
  <si>
    <t>魅力数学</t>
  </si>
  <si>
    <t>哲学与人生</t>
  </si>
  <si>
    <t>职场心理</t>
  </si>
  <si>
    <t>安全与生活</t>
  </si>
  <si>
    <t>数控、经济信息</t>
  </si>
  <si>
    <t>自动化、过程</t>
  </si>
  <si>
    <t>药学、影视</t>
  </si>
  <si>
    <t>国贸</t>
  </si>
  <si>
    <t>行政</t>
  </si>
  <si>
    <t>法学</t>
  </si>
  <si>
    <t>化学与日常生活</t>
  </si>
  <si>
    <t>大气环境化学</t>
  </si>
  <si>
    <t>工商综合</t>
  </si>
  <si>
    <t>马克思主义哲学原理</t>
  </si>
  <si>
    <t>思想道德修养</t>
  </si>
  <si>
    <t>法律基础</t>
  </si>
  <si>
    <t>毕业环节社会实践（专业简称）</t>
  </si>
  <si>
    <t>毕业论文（设计）撰写方法辅导（专业简称）</t>
  </si>
  <si>
    <t>微生物学与免疫学</t>
  </si>
  <si>
    <t>化工自动化及仪表（本）</t>
  </si>
  <si>
    <t>面向对象技术（本）</t>
  </si>
  <si>
    <t>项目人力资源管理</t>
  </si>
  <si>
    <t>电力系统分析</t>
  </si>
  <si>
    <t>防火防爆</t>
  </si>
  <si>
    <t>计算机图形学</t>
  </si>
  <si>
    <t>金融企业会计</t>
  </si>
  <si>
    <t>生物药剂学</t>
  </si>
  <si>
    <t>外贸函电（本）</t>
  </si>
  <si>
    <t>现场总线技术（本）</t>
  </si>
  <si>
    <t>小组社会工作</t>
  </si>
  <si>
    <t>中国法制史</t>
  </si>
  <si>
    <t>财务分析</t>
  </si>
  <si>
    <t>电力系统优化</t>
  </si>
  <si>
    <t>公共关系学（本）</t>
  </si>
  <si>
    <t>管理沟通</t>
  </si>
  <si>
    <t>管理信息系统（本）</t>
  </si>
  <si>
    <t>过程控制原理及应用</t>
  </si>
  <si>
    <t>环境工程概论（本）</t>
  </si>
  <si>
    <t>机电一体化技术（本）</t>
  </si>
  <si>
    <t>计算机监控及数据采集</t>
  </si>
  <si>
    <t>经贸英语阅读</t>
  </si>
  <si>
    <t>流体机械及控制</t>
  </si>
  <si>
    <t>社会工作行政</t>
  </si>
  <si>
    <t>气液压传动</t>
  </si>
  <si>
    <t>美育类</t>
  </si>
  <si>
    <t>人文类</t>
  </si>
  <si>
    <t>职场类</t>
  </si>
  <si>
    <t>自然类</t>
  </si>
  <si>
    <t>化工类</t>
  </si>
  <si>
    <t>机械类</t>
  </si>
  <si>
    <t>资环类</t>
  </si>
  <si>
    <t>社科类</t>
  </si>
  <si>
    <t>信息类</t>
  </si>
  <si>
    <t>药学类</t>
  </si>
  <si>
    <t>生工类</t>
  </si>
  <si>
    <t>材料类</t>
  </si>
  <si>
    <t>系统默认对应专业</t>
  </si>
  <si>
    <t>法学类</t>
  </si>
  <si>
    <t>管理心理学（专）</t>
  </si>
  <si>
    <t>毕业论文（设计）（自动化）</t>
  </si>
  <si>
    <t>毕业环节社会实践（自动化）</t>
  </si>
  <si>
    <t>毕业论文（设计）撰写方法辅导（自动化）</t>
  </si>
  <si>
    <r>
      <t>共23一6</t>
    </r>
    <r>
      <rPr>
        <sz val="10"/>
        <rFont val="宋体"/>
        <family val="0"/>
      </rPr>
      <t>二5三6四</t>
    </r>
    <r>
      <rPr>
        <sz val="10"/>
        <rFont val="宋体"/>
        <family val="0"/>
      </rPr>
      <t>6</t>
    </r>
    <r>
      <rPr>
        <sz val="10"/>
        <rFont val="宋体"/>
        <family val="0"/>
      </rPr>
      <t>五0</t>
    </r>
  </si>
  <si>
    <t>毛泽东思想和中国特色社会主义理论体系概论</t>
  </si>
  <si>
    <t>专业必修课</t>
  </si>
  <si>
    <t>公共基础课</t>
  </si>
  <si>
    <r>
      <t>共23一7</t>
    </r>
    <r>
      <rPr>
        <sz val="10"/>
        <rFont val="宋体"/>
        <family val="0"/>
      </rPr>
      <t>二6三4四</t>
    </r>
    <r>
      <rPr>
        <sz val="10"/>
        <rFont val="宋体"/>
        <family val="0"/>
      </rPr>
      <t>6</t>
    </r>
    <r>
      <rPr>
        <sz val="10"/>
        <rFont val="宋体"/>
        <family val="0"/>
      </rPr>
      <t>五0</t>
    </r>
  </si>
  <si>
    <t>安全系统工程</t>
  </si>
  <si>
    <t>共22一6二6三5四5五0</t>
  </si>
  <si>
    <r>
      <t>共23一7</t>
    </r>
    <r>
      <rPr>
        <sz val="10"/>
        <rFont val="宋体"/>
        <family val="0"/>
      </rPr>
      <t>二6三5四</t>
    </r>
    <r>
      <rPr>
        <sz val="10"/>
        <rFont val="宋体"/>
        <family val="0"/>
      </rPr>
      <t>5</t>
    </r>
    <r>
      <rPr>
        <sz val="10"/>
        <rFont val="宋体"/>
        <family val="0"/>
      </rPr>
      <t>五0</t>
    </r>
  </si>
  <si>
    <t>PLC原理及实验（本）</t>
  </si>
  <si>
    <t>经济预测与决策</t>
  </si>
  <si>
    <t>离散数学（专）</t>
  </si>
  <si>
    <t>漫谈中药与养生</t>
  </si>
  <si>
    <t>金融</t>
  </si>
  <si>
    <t>艺术</t>
  </si>
  <si>
    <t>毛泽东思想和中国特色社会主义理论体系概论</t>
  </si>
  <si>
    <t>生工</t>
  </si>
  <si>
    <t>3G/4G移动通信</t>
  </si>
  <si>
    <t>经济信息</t>
  </si>
  <si>
    <t>详见公共选修课表格</t>
  </si>
  <si>
    <t>营销</t>
  </si>
  <si>
    <t>服装美学</t>
  </si>
  <si>
    <t>中国文化地理</t>
  </si>
  <si>
    <t>金融</t>
  </si>
  <si>
    <t>自动化</t>
  </si>
  <si>
    <t>药剂</t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</si>
  <si>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级工商管理专业（专升本）教学计划课程进程表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</si>
  <si>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级工商企业管理专业（高起专）教学计划课程进程表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</si>
  <si>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级工商管理（综合管理）专业（专升本）教学计划课程进程表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</si>
  <si>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级国际经济与贸易专业（专升本）教学计划课程进程表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</si>
  <si>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级国际经济与贸易专业（高起专）教学计划课程进程表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</si>
  <si>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级会计学专业（专升本）教学计划课程进程表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</si>
  <si>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级会计专业（高起专）教学计划课程进程表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</si>
  <si>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级工程管理（项目管理）（专升本）专业教学计划课程进程表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</si>
  <si>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级建筑工程管理专业（高起专）教学计划课程进程表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</si>
  <si>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级物流管理（专升本）专业教学计划课程进程表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</si>
  <si>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级物流管理专业（高起专）教学计划课程进程表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</si>
  <si>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级金融学专业（专升本）教学计划课程进程表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</si>
  <si>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级行政管理专业（专升本）教学计划课程进程表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</si>
  <si>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级行政管理专业（高起专）教学计划课程进程表</t>
    </r>
  </si>
  <si>
    <r>
      <t>201603</t>
    </r>
    <r>
      <rPr>
        <b/>
        <sz val="14"/>
        <rFont val="宋体"/>
        <family val="0"/>
      </rPr>
      <t>级社会工作专业（专升本）教学计划课程进程表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</si>
  <si>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 xml:space="preserve">级社会工作专业（高起专）教学计划课程进程表 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</si>
  <si>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级劳动与社会保障专业（专升本）教学计划课程进程表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</si>
  <si>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级劳动与社会保障专业（高起专）教学计划课程进程表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</si>
  <si>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级广告设计与制作专业（高起专）教学计划课程进程表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</si>
  <si>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级艺术设计（游戏动画）专业（高起专）教学计划课程进程表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</si>
  <si>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级法学专业（专升本）教学计划课程进程表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</si>
  <si>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级化学工程与工艺专业（专升本）教学计划课程进程表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</si>
  <si>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级应用化工技术专业（高起专）教学计划课程进程表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</si>
  <si>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级安全工程专业（专升本）教学计划课程进程表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</si>
  <si>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级安全技术管理专业（高起专）教学计划课程进程表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</si>
  <si>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级机电一体化技术专业（高起专）教学计划课程进程表</t>
    </r>
  </si>
  <si>
    <t>201603级机电一体化技术（数控技术）专业（高起专）教学计划课程进程表</t>
  </si>
  <si>
    <r>
      <t>201603</t>
    </r>
    <r>
      <rPr>
        <b/>
        <sz val="14"/>
        <rFont val="宋体"/>
        <family val="0"/>
      </rPr>
      <t>级过程装备与控制工程专业（专升本）教学计划课程进程表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</si>
  <si>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级过程装备与控制工程专业（高起专）教学计划课程进程表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</si>
  <si>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级计算机科学与技术专业（专升本）教学计划课程进程表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</si>
  <si>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级计算机应用技术专业（高起专）教学计划课程进程表</t>
    </r>
  </si>
  <si>
    <r>
      <t>201</t>
    </r>
    <r>
      <rPr>
        <b/>
        <sz val="12"/>
        <rFont val="宋体"/>
        <family val="0"/>
      </rPr>
      <t>603</t>
    </r>
    <r>
      <rPr>
        <b/>
        <sz val="12"/>
        <rFont val="宋体"/>
        <family val="0"/>
      </rPr>
      <t>级计算机应用技术（影视多媒体制作）专业（高起专）教学计划课程进程表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</si>
  <si>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级电气工程及其自动化专业（专升本）教学计划课程进程表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</si>
  <si>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级电气自动化技术专业（高起专）教学计划课程进程表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</si>
  <si>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级自动化专业（专升本）教学计划课程进程表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</si>
  <si>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级生产过程自动化技术专业（高起专）教学计划课程进程表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</si>
  <si>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级信息与计算科学专业（专升本）教学计划课程进程表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</si>
  <si>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级计算机信息管理专业（高起专）教学计划课程进程表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</si>
  <si>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级经济信息管理专业（高起专）教学计划课程进程表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</si>
  <si>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级药学专业（专升本）教学计划课程进程表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</si>
  <si>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级药学专业（高起专）教学计划课程进程表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</si>
  <si>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级药物制剂技术专业（高起专）教学计划课程进程表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</si>
  <si>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级市场营销（医药营销）专业（高起专）教学计划课程进程表</t>
    </r>
  </si>
  <si>
    <r>
      <t>201</t>
    </r>
    <r>
      <rPr>
        <b/>
        <sz val="14"/>
        <rFont val="宋体"/>
        <family val="0"/>
      </rPr>
      <t>603</t>
    </r>
    <r>
      <rPr>
        <b/>
        <sz val="14"/>
        <rFont val="宋体"/>
        <family val="0"/>
      </rPr>
      <t>级生物工程专业（专升本）教学计划课程进程表</t>
    </r>
  </si>
  <si>
    <t>201603级机械设计制造及其自动化专业（专升本）教学计划课程进程表</t>
  </si>
  <si>
    <t>201603级计算机应用技术（信息安全）专业（高起专）教学计划课程进程表</t>
  </si>
  <si>
    <t>上课学期</t>
  </si>
  <si>
    <t>课程学分</t>
  </si>
  <si>
    <t>学分分配</t>
  </si>
  <si>
    <t>考核方式</t>
  </si>
  <si>
    <t>实验或实训</t>
  </si>
  <si>
    <t>考试</t>
  </si>
  <si>
    <t>考查</t>
  </si>
  <si>
    <t>马克思主义哲学原理</t>
  </si>
  <si>
    <t>专业基础课</t>
  </si>
  <si>
    <t>专业必修课</t>
  </si>
  <si>
    <t>生理学</t>
  </si>
  <si>
    <t>天然药物化学</t>
  </si>
  <si>
    <t>考试</t>
  </si>
  <si>
    <t>药学文献</t>
  </si>
  <si>
    <t>药事法规</t>
  </si>
  <si>
    <t>考查</t>
  </si>
  <si>
    <t>微生物学与免疫学</t>
  </si>
  <si>
    <t>生物药剂学</t>
  </si>
  <si>
    <t>公共选修课</t>
  </si>
  <si>
    <t>通识类</t>
  </si>
  <si>
    <t>讲座类</t>
  </si>
  <si>
    <t>小计</t>
  </si>
  <si>
    <t>学期课程：</t>
  </si>
  <si>
    <t>共23一5二6三6四5五1</t>
  </si>
  <si>
    <t>公共选修课</t>
  </si>
  <si>
    <t>通识类</t>
  </si>
  <si>
    <t>考查</t>
  </si>
  <si>
    <t>讲座类</t>
  </si>
  <si>
    <t>小计</t>
  </si>
  <si>
    <t>学期课程：</t>
  </si>
  <si>
    <t>共21一6二5三6四4五0</t>
  </si>
  <si>
    <t>共21一6二6三5四4五0</t>
  </si>
  <si>
    <t>公共选修课清单</t>
  </si>
  <si>
    <t>注：每位学生应自主选择一门通识类课程和一门讲座类课程，如到期未选，平台将按系统默认对应专业自动选择。</t>
  </si>
  <si>
    <t>考查课清单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</si>
</sst>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);[Red]\(0\)"/>
    <numFmt numFmtId="193" formatCode="0_ "/>
    <numFmt numFmtId="194" formatCode="0.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6"/>
      <name val="宋体"/>
      <family val="0"/>
    </font>
    <font>
      <b/>
      <sz val="10.5"/>
      <name val="Times New Roman"/>
      <family val="1"/>
    </font>
    <font>
      <sz val="10"/>
      <color indexed="46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0070C0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8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8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center" wrapText="1"/>
      <protection/>
    </xf>
    <xf numFmtId="0" fontId="12" fillId="0" borderId="0" xfId="54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textRotation="255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8" fillId="0" borderId="0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0" fillId="0" borderId="0" xfId="60">
      <alignment vertical="center"/>
      <protection/>
    </xf>
    <xf numFmtId="0" fontId="0" fillId="0" borderId="0" xfId="59">
      <alignment vertical="center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62" applyFont="1" applyFill="1" applyBorder="1" applyAlignment="1">
      <alignment horizontal="justify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54" applyFont="1" applyBorder="1" applyAlignment="1">
      <alignment horizontal="center" vertical="center" textRotation="255" wrapText="1"/>
      <protection/>
    </xf>
    <xf numFmtId="0" fontId="0" fillId="0" borderId="0" xfId="0" applyFont="1" applyAlignment="1">
      <alignment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0" fillId="0" borderId="0" xfId="40" applyFont="1">
      <alignment/>
      <protection/>
    </xf>
    <xf numFmtId="0" fontId="0" fillId="0" borderId="0" xfId="40">
      <alignment/>
      <protection/>
    </xf>
    <xf numFmtId="0" fontId="13" fillId="0" borderId="0" xfId="40" applyFont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45">
      <alignment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2" xfId="47" applyBorder="1">
      <alignment/>
      <protection/>
    </xf>
    <xf numFmtId="0" fontId="0" fillId="0" borderId="13" xfId="47" applyBorder="1">
      <alignment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9" fillId="0" borderId="11" xfId="54" applyFont="1" applyBorder="1" applyAlignment="1">
      <alignment horizontal="center" wrapText="1"/>
      <protection/>
    </xf>
    <xf numFmtId="0" fontId="32" fillId="0" borderId="11" xfId="54" applyFont="1" applyBorder="1" applyAlignment="1">
      <alignment horizontal="center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0" fontId="0" fillId="0" borderId="0" xfId="62">
      <alignment vertical="center"/>
      <protection/>
    </xf>
    <xf numFmtId="0" fontId="0" fillId="0" borderId="0" xfId="47" applyFont="1">
      <alignment/>
      <protection/>
    </xf>
    <xf numFmtId="0" fontId="0" fillId="0" borderId="12" xfId="47" applyFont="1" applyBorder="1">
      <alignment/>
      <protection/>
    </xf>
    <xf numFmtId="0" fontId="0" fillId="0" borderId="13" xfId="47" applyFont="1" applyBorder="1">
      <alignment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0" xfId="40" applyFont="1">
      <alignment/>
      <protection/>
    </xf>
    <xf numFmtId="0" fontId="5" fillId="0" borderId="0" xfId="40" applyFont="1">
      <alignment/>
      <protection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0" fillId="0" borderId="12" xfId="0" applyFont="1" applyBorder="1" applyAlignment="1">
      <alignment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54" applyNumberFormat="1" applyFont="1" applyFill="1" applyBorder="1" applyAlignment="1">
      <alignment horizontal="justify" vertical="center" wrapText="1"/>
      <protection/>
    </xf>
    <xf numFmtId="0" fontId="6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/>
      <protection/>
    </xf>
    <xf numFmtId="0" fontId="0" fillId="0" borderId="13" xfId="47" applyFont="1" applyBorder="1">
      <alignment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0" fillId="0" borderId="12" xfId="59" applyFont="1" applyBorder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59" applyFont="1" applyFill="1" applyAlignment="1">
      <alignment vertical="center"/>
      <protection/>
    </xf>
    <xf numFmtId="0" fontId="0" fillId="0" borderId="0" xfId="59" applyFont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59" applyFont="1" applyAlignment="1">
      <alignment vertical="center"/>
      <protection/>
    </xf>
    <xf numFmtId="0" fontId="0" fillId="0" borderId="0" xfId="59" applyFont="1" applyFill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10" xfId="54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wrapText="1"/>
    </xf>
    <xf numFmtId="0" fontId="11" fillId="0" borderId="10" xfId="54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6" fillId="0" borderId="10" xfId="40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0" fillId="0" borderId="10" xfId="50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0" fillId="0" borderId="13" xfId="45" applyFont="1" applyBorder="1">
      <alignment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0" fillId="0" borderId="12" xfId="45" applyFont="1" applyBorder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0" fillId="0" borderId="13" xfId="45" applyFont="1" applyBorder="1">
      <alignment vertical="center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0" fillId="0" borderId="12" xfId="45" applyFont="1" applyBorder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50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0" fillId="0" borderId="12" xfId="47" applyFont="1" applyBorder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center" wrapText="1"/>
      <protection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49">
      <alignment/>
      <protection/>
    </xf>
    <xf numFmtId="0" fontId="6" fillId="0" borderId="0" xfId="42" applyFont="1">
      <alignment/>
      <protection/>
    </xf>
    <xf numFmtId="0" fontId="0" fillId="0" borderId="0" xfId="42">
      <alignment/>
      <protection/>
    </xf>
    <xf numFmtId="0" fontId="0" fillId="0" borderId="0" xfId="48">
      <alignment/>
      <protection/>
    </xf>
    <xf numFmtId="0" fontId="13" fillId="0" borderId="0" xfId="42" applyFont="1">
      <alignment/>
      <protection/>
    </xf>
    <xf numFmtId="0" fontId="5" fillId="0" borderId="0" xfId="42" applyFont="1">
      <alignment/>
      <protection/>
    </xf>
    <xf numFmtId="0" fontId="33" fillId="0" borderId="0" xfId="42" applyFont="1">
      <alignment/>
      <protection/>
    </xf>
    <xf numFmtId="0" fontId="0" fillId="0" borderId="0" xfId="42" applyFill="1">
      <alignment/>
      <protection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8" fillId="0" borderId="10" xfId="54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62" applyFont="1" applyFill="1" applyBorder="1" applyAlignment="1">
      <alignment horizontal="justify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justify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10" xfId="51" applyFont="1" applyFill="1" applyBorder="1" applyAlignment="1">
      <alignment horizontal="justify" vertical="center" wrapText="1"/>
      <protection/>
    </xf>
    <xf numFmtId="0" fontId="6" fillId="0" borderId="0" xfId="0" applyFont="1" applyAlignment="1">
      <alignment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0" borderId="10" xfId="52" applyFont="1" applyFill="1" applyBorder="1" applyAlignment="1">
      <alignment horizontal="justify" vertical="center" wrapText="1"/>
      <protection/>
    </xf>
    <xf numFmtId="0" fontId="6" fillId="0" borderId="10" xfId="57" applyFont="1" applyFill="1" applyBorder="1" applyAlignment="1">
      <alignment horizontal="justify" vertical="center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3" xfId="40" applyFont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10" xfId="57" applyFont="1" applyFill="1" applyBorder="1" applyAlignment="1">
      <alignment horizontal="center" vertical="center" textRotation="255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textRotation="255" wrapText="1"/>
      <protection/>
    </xf>
    <xf numFmtId="0" fontId="6" fillId="0" borderId="14" xfId="55" applyFont="1" applyFill="1" applyBorder="1" applyAlignment="1">
      <alignment horizontal="center" vertical="center" textRotation="255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justify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0" fillId="0" borderId="13" xfId="47" applyFont="1" applyBorder="1">
      <alignment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0" fillId="0" borderId="12" xfId="47" applyFont="1" applyBorder="1">
      <alignment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Fill="1" applyAlignment="1">
      <alignment vertical="center"/>
      <protection/>
    </xf>
    <xf numFmtId="0" fontId="6" fillId="0" borderId="0" xfId="47" applyFont="1" applyFill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vertical="center"/>
      <protection/>
    </xf>
    <xf numFmtId="0" fontId="1" fillId="0" borderId="0" xfId="47" applyFont="1" applyFill="1" applyAlignment="1">
      <alignment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44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justify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justify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0" fillId="0" borderId="13" xfId="47" applyFont="1" applyBorder="1">
      <alignment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0" fillId="0" borderId="12" xfId="47" applyFont="1" applyBorder="1">
      <alignment/>
      <protection/>
    </xf>
    <xf numFmtId="0" fontId="6" fillId="0" borderId="0" xfId="47" applyFont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47" applyFont="1" applyFill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justify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40" applyFont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40" applyFont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1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13" fillId="0" borderId="0" xfId="40" applyFont="1" applyFill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11" fillId="0" borderId="11" xfId="40" applyFont="1" applyFill="1" applyBorder="1" applyAlignment="1">
      <alignment horizontal="center" vertical="center"/>
      <protection/>
    </xf>
    <xf numFmtId="0" fontId="6" fillId="0" borderId="0" xfId="41" applyFont="1" applyFill="1" applyAlignment="1">
      <alignment horizontal="left" vertical="center"/>
      <protection/>
    </xf>
    <xf numFmtId="0" fontId="6" fillId="0" borderId="0" xfId="40" applyFont="1" applyFill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6" fillId="0" borderId="0" xfId="40" applyFont="1" applyFill="1" applyBorder="1" applyAlignment="1">
      <alignment horizontal="left" vertical="center" wrapText="1"/>
      <protection/>
    </xf>
    <xf numFmtId="0" fontId="11" fillId="0" borderId="0" xfId="40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4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50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/>
      <protection/>
    </xf>
    <xf numFmtId="0" fontId="6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11" fillId="0" borderId="0" xfId="40" applyFont="1">
      <alignment/>
      <protection/>
    </xf>
    <xf numFmtId="0" fontId="13" fillId="0" borderId="0" xfId="40" applyFont="1" applyAlignment="1">
      <alignment horizontal="center" vertical="center"/>
      <protection/>
    </xf>
    <xf numFmtId="0" fontId="6" fillId="0" borderId="0" xfId="40" applyFont="1">
      <alignment/>
      <protection/>
    </xf>
    <xf numFmtId="0" fontId="6" fillId="0" borderId="10" xfId="58" applyFont="1" applyFill="1" applyBorder="1" applyAlignment="1">
      <alignment horizontal="center" vertical="center" textRotation="255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justify" vertical="center" wrapText="1"/>
      <protection/>
    </xf>
    <xf numFmtId="0" fontId="0" fillId="0" borderId="13" xfId="48" applyFont="1" applyBorder="1">
      <alignment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0" fillId="0" borderId="12" xfId="48" applyFont="1" applyBorder="1">
      <alignment/>
      <protection/>
    </xf>
    <xf numFmtId="0" fontId="6" fillId="0" borderId="0" xfId="49" applyFont="1" applyAlignment="1">
      <alignment vertical="center"/>
      <protection/>
    </xf>
    <xf numFmtId="0" fontId="6" fillId="0" borderId="0" xfId="49" applyFont="1" applyFill="1" applyAlignment="1">
      <alignment vertical="center"/>
      <protection/>
    </xf>
    <xf numFmtId="0" fontId="6" fillId="0" borderId="0" xfId="49" applyFont="1" applyFill="1" applyAlignment="1">
      <alignment horizontal="center" vertical="center"/>
      <protection/>
    </xf>
    <xf numFmtId="0" fontId="0" fillId="0" borderId="0" xfId="42" applyFont="1">
      <alignment/>
      <protection/>
    </xf>
    <xf numFmtId="0" fontId="0" fillId="0" borderId="0" xfId="49" applyFont="1">
      <alignment/>
      <protection/>
    </xf>
    <xf numFmtId="0" fontId="0" fillId="0" borderId="0" xfId="49" applyFont="1" applyAlignment="1">
      <alignment vertical="center"/>
      <protection/>
    </xf>
    <xf numFmtId="0" fontId="1" fillId="0" borderId="0" xfId="49" applyFont="1" applyFill="1" applyAlignment="1">
      <alignment vertical="center"/>
      <protection/>
    </xf>
    <xf numFmtId="0" fontId="0" fillId="0" borderId="0" xfId="49" applyFont="1" applyFill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0" xfId="48" applyFont="1" applyFill="1" applyAlignment="1">
      <alignment horizontal="center" vertical="center"/>
      <protection/>
    </xf>
    <xf numFmtId="0" fontId="6" fillId="0" borderId="0" xfId="42" applyFont="1">
      <alignment/>
      <protection/>
    </xf>
    <xf numFmtId="0" fontId="6" fillId="0" borderId="10" xfId="56" applyFont="1" applyFill="1" applyBorder="1" applyAlignment="1">
      <alignment horizontal="center" vertical="center" textRotation="255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0" xfId="42" applyFont="1" applyAlignment="1">
      <alignment vertical="center"/>
      <protection/>
    </xf>
    <xf numFmtId="0" fontId="6" fillId="0" borderId="0" xfId="42" applyFont="1" applyFill="1" applyAlignment="1">
      <alignment vertical="center"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Fill="1" applyAlignment="1">
      <alignment horizontal="center" vertical="center"/>
      <protection/>
    </xf>
    <xf numFmtId="0" fontId="0" fillId="0" borderId="0" xfId="42" applyFont="1" applyFill="1" applyAlignment="1">
      <alignment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11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42" applyFont="1" applyFill="1" applyBorder="1" applyAlignment="1">
      <alignment horizontal="center" vertical="center" wrapText="1"/>
      <protection/>
    </xf>
    <xf numFmtId="0" fontId="11" fillId="0" borderId="11" xfId="42" applyFont="1" applyFill="1" applyBorder="1" applyAlignment="1">
      <alignment horizontal="center" vertical="center" wrapText="1"/>
      <protection/>
    </xf>
    <xf numFmtId="0" fontId="13" fillId="0" borderId="0" xfId="42" applyFont="1" applyAlignment="1">
      <alignment horizontal="center" vertical="center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6" fillId="0" borderId="10" xfId="52" applyFont="1" applyFill="1" applyBorder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3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2" xfId="59" applyFont="1" applyBorder="1">
      <alignment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6" fillId="0" borderId="16" xfId="55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0" fillId="0" borderId="10" xfId="54" applyFont="1" applyFill="1" applyBorder="1" applyAlignment="1">
      <alignment horizontal="center" vertical="center" textRotation="255" wrapText="1"/>
      <protection/>
    </xf>
    <xf numFmtId="0" fontId="40" fillId="0" borderId="10" xfId="50" applyFont="1" applyFill="1" applyBorder="1" applyAlignment="1">
      <alignment horizontal="left" vertical="center" wrapText="1"/>
      <protection/>
    </xf>
    <xf numFmtId="0" fontId="40" fillId="0" borderId="10" xfId="50" applyFont="1" applyFill="1" applyBorder="1" applyAlignment="1">
      <alignment horizontal="center" vertical="center" wrapText="1"/>
      <protection/>
    </xf>
    <xf numFmtId="0" fontId="41" fillId="0" borderId="10" xfId="50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0" fillId="0" borderId="10" xfId="45" applyFont="1" applyBorder="1">
      <alignment vertic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left" vertical="center" wrapText="1"/>
      <protection/>
    </xf>
    <xf numFmtId="0" fontId="0" fillId="0" borderId="13" xfId="45" applyFont="1" applyBorder="1">
      <alignment vertical="center"/>
      <protection/>
    </xf>
    <xf numFmtId="0" fontId="40" fillId="0" borderId="11" xfId="54" applyFont="1" applyFill="1" applyBorder="1" applyAlignment="1">
      <alignment horizontal="center" vertical="center" wrapText="1"/>
      <protection/>
    </xf>
    <xf numFmtId="0" fontId="41" fillId="0" borderId="11" xfId="54" applyFont="1" applyFill="1" applyBorder="1" applyAlignment="1">
      <alignment horizontal="center" vertical="center" wrapText="1"/>
      <protection/>
    </xf>
    <xf numFmtId="0" fontId="0" fillId="0" borderId="12" xfId="45" applyFont="1" applyBorder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0" fillId="0" borderId="0" xfId="45" applyFont="1">
      <alignment vertical="center"/>
      <protection/>
    </xf>
    <xf numFmtId="0" fontId="0" fillId="0" borderId="0" xfId="45" applyFont="1" applyAlignment="1">
      <alignment vertical="center"/>
      <protection/>
    </xf>
    <xf numFmtId="0" fontId="0" fillId="0" borderId="0" xfId="45" applyFont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vertical="center"/>
      <protection/>
    </xf>
    <xf numFmtId="0" fontId="13" fillId="0" borderId="0" xfId="0" applyFont="1" applyAlignment="1">
      <alignment horizontal="center"/>
    </xf>
    <xf numFmtId="0" fontId="6" fillId="0" borderId="10" xfId="50" applyFont="1" applyFill="1" applyBorder="1" applyAlignment="1">
      <alignment horizontal="center" vertical="center"/>
      <protection/>
    </xf>
    <xf numFmtId="0" fontId="35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10" xfId="55" applyFont="1" applyFill="1" applyBorder="1" applyAlignment="1">
      <alignment horizontal="justify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47" applyFont="1" applyFill="1" applyBorder="1" applyAlignment="1">
      <alignment horizontal="justify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0" fillId="0" borderId="0" xfId="40" applyAlignment="1">
      <alignment vertical="center"/>
      <protection/>
    </xf>
    <xf numFmtId="0" fontId="6" fillId="0" borderId="0" xfId="40" applyFont="1" applyAlignment="1">
      <alignment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0" xfId="40" applyFont="1" applyFill="1" applyAlignment="1">
      <alignment vertical="center"/>
      <protection/>
    </xf>
    <xf numFmtId="0" fontId="11" fillId="0" borderId="11" xfId="54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0" fillId="0" borderId="0" xfId="47" applyFont="1">
      <alignment/>
      <protection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3" xfId="5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1" xfId="54" applyFont="1" applyFill="1" applyBorder="1" applyAlignment="1">
      <alignment horizontal="center" vertical="top" wrapText="1"/>
      <protection/>
    </xf>
    <xf numFmtId="0" fontId="0" fillId="0" borderId="0" xfId="40" applyFont="1">
      <alignment/>
      <protection/>
    </xf>
    <xf numFmtId="0" fontId="44" fillId="0" borderId="10" xfId="54" applyFont="1" applyFill="1" applyBorder="1" applyAlignment="1">
      <alignment horizontal="center" vertical="center" wrapText="1"/>
      <protection/>
    </xf>
    <xf numFmtId="0" fontId="44" fillId="0" borderId="13" xfId="54" applyFont="1" applyFill="1" applyBorder="1" applyAlignment="1">
      <alignment horizontal="center" vertical="center" wrapText="1"/>
      <protection/>
    </xf>
    <xf numFmtId="0" fontId="45" fillId="0" borderId="10" xfId="54" applyFont="1" applyFill="1" applyBorder="1" applyAlignment="1">
      <alignment horizontal="left" vertical="center" wrapText="1"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5" fillId="0" borderId="13" xfId="54" applyFont="1" applyFill="1" applyBorder="1" applyAlignment="1">
      <alignment horizontal="left" vertical="center" wrapText="1"/>
      <protection/>
    </xf>
    <xf numFmtId="0" fontId="45" fillId="0" borderId="13" xfId="40" applyFont="1" applyBorder="1" applyAlignment="1">
      <alignment vertic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54" applyFont="1" applyBorder="1" applyAlignment="1">
      <alignment horizontal="center" vertical="center" textRotation="255" wrapText="1"/>
      <protection/>
    </xf>
    <xf numFmtId="0" fontId="44" fillId="0" borderId="10" xfId="54" applyFont="1" applyBorder="1" applyAlignment="1">
      <alignment vertical="center" textRotation="255" wrapText="1"/>
      <protection/>
    </xf>
    <xf numFmtId="0" fontId="46" fillId="0" borderId="0" xfId="40" applyFont="1" applyAlignment="1">
      <alignment vertical="center"/>
      <protection/>
    </xf>
    <xf numFmtId="0" fontId="45" fillId="0" borderId="11" xfId="54" applyFont="1" applyFill="1" applyBorder="1" applyAlignment="1">
      <alignment horizontal="left" vertical="center" wrapText="1"/>
      <protection/>
    </xf>
    <xf numFmtId="0" fontId="45" fillId="0" borderId="11" xfId="54" applyFont="1" applyFill="1" applyBorder="1" applyAlignment="1">
      <alignment horizontal="center" vertical="center" wrapText="1"/>
      <protection/>
    </xf>
    <xf numFmtId="0" fontId="45" fillId="0" borderId="12" xfId="40" applyFont="1" applyBorder="1" applyAlignment="1">
      <alignment vertical="center"/>
      <protection/>
    </xf>
    <xf numFmtId="0" fontId="47" fillId="0" borderId="10" xfId="54" applyFont="1" applyFill="1" applyBorder="1" applyAlignment="1">
      <alignment horizontal="left" vertical="center" wrapText="1"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47" fillId="0" borderId="13" xfId="54" applyFont="1" applyFill="1" applyBorder="1" applyAlignment="1">
      <alignment horizontal="left" vertical="center" wrapText="1"/>
      <protection/>
    </xf>
    <xf numFmtId="0" fontId="45" fillId="0" borderId="13" xfId="55" applyFont="1" applyFill="1" applyBorder="1" applyAlignment="1">
      <alignment horizontal="center" vertical="center" wrapText="1"/>
      <protection/>
    </xf>
    <xf numFmtId="0" fontId="45" fillId="0" borderId="13" xfId="56" applyFont="1" applyFill="1" applyBorder="1" applyAlignment="1">
      <alignment horizontal="center" vertical="center" wrapText="1"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Fill="1" applyAlignment="1">
      <alignment vertical="center"/>
      <protection/>
    </xf>
    <xf numFmtId="0" fontId="6" fillId="0" borderId="0" xfId="47" applyFont="1" applyFill="1" applyAlignment="1">
      <alignment horizontal="center" vertical="center"/>
      <protection/>
    </xf>
    <xf numFmtId="0" fontId="6" fillId="0" borderId="0" xfId="47" applyFont="1" applyFill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40" applyFont="1" applyAlignment="1">
      <alignment vertical="center"/>
      <protection/>
    </xf>
    <xf numFmtId="0" fontId="6" fillId="0" borderId="0" xfId="40" applyFont="1" applyFill="1" applyAlignment="1">
      <alignment vertical="center"/>
      <protection/>
    </xf>
    <xf numFmtId="0" fontId="6" fillId="0" borderId="0" xfId="40" applyFont="1" applyFill="1" applyAlignment="1">
      <alignment horizontal="center" vertical="center"/>
      <protection/>
    </xf>
    <xf numFmtId="0" fontId="6" fillId="0" borderId="0" xfId="40" applyFont="1" applyFill="1" applyAlignment="1">
      <alignment horizontal="left" vertical="center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6" fillId="0" borderId="0" xfId="40" applyFont="1">
      <alignment/>
      <protection/>
    </xf>
    <xf numFmtId="0" fontId="11" fillId="0" borderId="0" xfId="0" applyFont="1" applyFill="1" applyAlignment="1">
      <alignment horizontal="center" vertical="center"/>
    </xf>
    <xf numFmtId="0" fontId="11" fillId="0" borderId="0" xfId="40" applyFont="1" applyAlignment="1">
      <alignment horizontal="left" vertical="center"/>
      <protection/>
    </xf>
    <xf numFmtId="0" fontId="11" fillId="0" borderId="0" xfId="40" applyFont="1" applyFill="1" applyAlignment="1">
      <alignment vertical="center"/>
      <protection/>
    </xf>
    <xf numFmtId="0" fontId="11" fillId="0" borderId="0" xfId="40" applyFont="1" applyFill="1" applyAlignment="1">
      <alignment horizontal="center" vertical="center"/>
      <protection/>
    </xf>
    <xf numFmtId="0" fontId="6" fillId="0" borderId="0" xfId="49" applyFont="1" applyAlignment="1">
      <alignment vertical="center"/>
      <protection/>
    </xf>
    <xf numFmtId="0" fontId="6" fillId="0" borderId="0" xfId="49" applyFont="1" applyFill="1" applyAlignment="1">
      <alignment vertical="center"/>
      <protection/>
    </xf>
    <xf numFmtId="0" fontId="6" fillId="0" borderId="0" xfId="49" applyFont="1" applyFill="1" applyAlignment="1">
      <alignment horizontal="center" vertical="center"/>
      <protection/>
    </xf>
    <xf numFmtId="0" fontId="6" fillId="0" borderId="0" xfId="49" applyFont="1" applyFill="1" applyAlignment="1">
      <alignment horizontal="left" vertical="center"/>
      <protection/>
    </xf>
    <xf numFmtId="0" fontId="11" fillId="0" borderId="0" xfId="42" applyFont="1" applyAlignment="1">
      <alignment horizontal="left" vertical="center"/>
      <protection/>
    </xf>
    <xf numFmtId="0" fontId="11" fillId="0" borderId="0" xfId="42" applyFont="1" applyFill="1" applyAlignment="1">
      <alignment horizontal="left" vertical="center"/>
      <protection/>
    </xf>
    <xf numFmtId="0" fontId="11" fillId="0" borderId="0" xfId="42" applyFont="1" applyFill="1" applyAlignment="1">
      <alignment horizontal="center" vertical="center"/>
      <protection/>
    </xf>
    <xf numFmtId="0" fontId="6" fillId="0" borderId="0" xfId="42" applyFont="1" applyAlignment="1">
      <alignment vertical="center"/>
      <protection/>
    </xf>
    <xf numFmtId="0" fontId="6" fillId="0" borderId="0" xfId="42" applyFont="1" applyFill="1" applyAlignment="1">
      <alignment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horizontal="left" vertical="center"/>
      <protection/>
    </xf>
    <xf numFmtId="0" fontId="6" fillId="0" borderId="0" xfId="42" applyFont="1">
      <alignment/>
      <protection/>
    </xf>
    <xf numFmtId="0" fontId="6" fillId="0" borderId="0" xfId="59" applyFont="1" applyAlignment="1">
      <alignment vertical="center"/>
      <protection/>
    </xf>
    <xf numFmtId="0" fontId="6" fillId="0" borderId="0" xfId="59" applyFont="1" applyFill="1" applyAlignment="1">
      <alignment vertical="center"/>
      <protection/>
    </xf>
    <xf numFmtId="0" fontId="11" fillId="0" borderId="0" xfId="0" applyFont="1" applyAlignment="1">
      <alignment/>
    </xf>
    <xf numFmtId="0" fontId="6" fillId="0" borderId="0" xfId="45" applyFont="1" applyAlignment="1">
      <alignment vertical="center"/>
      <protection/>
    </xf>
    <xf numFmtId="0" fontId="6" fillId="0" borderId="0" xfId="45" applyFont="1" applyFill="1" applyAlignment="1">
      <alignment vertical="center"/>
      <protection/>
    </xf>
    <xf numFmtId="0" fontId="6" fillId="0" borderId="0" xfId="45" applyFont="1" applyFill="1" applyAlignment="1">
      <alignment horizontal="center" vertical="center"/>
      <protection/>
    </xf>
    <xf numFmtId="0" fontId="6" fillId="0" borderId="0" xfId="45" applyFont="1" applyFill="1" applyAlignment="1">
      <alignment horizontal="left" vertical="center"/>
      <protection/>
    </xf>
    <xf numFmtId="0" fontId="6" fillId="0" borderId="0" xfId="45" applyFont="1" applyAlignment="1">
      <alignment horizontal="center" vertical="center"/>
      <protection/>
    </xf>
    <xf numFmtId="0" fontId="6" fillId="0" borderId="0" xfId="45" applyFont="1">
      <alignment vertical="center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17" xfId="55" applyFont="1" applyFill="1" applyBorder="1" applyAlignment="1">
      <alignment horizontal="center" vertical="center" textRotation="255" wrapText="1"/>
      <protection/>
    </xf>
    <xf numFmtId="0" fontId="6" fillId="0" borderId="10" xfId="55" applyFont="1" applyFill="1" applyBorder="1" applyAlignment="1">
      <alignment horizontal="center" vertical="center" textRotation="255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5" applyFont="1" applyBorder="1" applyAlignment="1">
      <alignment horizontal="center" vertical="center" textRotation="255" wrapText="1"/>
      <protection/>
    </xf>
    <xf numFmtId="0" fontId="6" fillId="0" borderId="20" xfId="55" applyFont="1" applyBorder="1" applyAlignment="1">
      <alignment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11" fillId="0" borderId="22" xfId="55" applyFont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textRotation="255" wrapText="1"/>
      <protection/>
    </xf>
    <xf numFmtId="0" fontId="6" fillId="0" borderId="24" xfId="55" applyFont="1" applyBorder="1" applyAlignment="1">
      <alignment horizontal="center" vertical="center" textRotation="255" wrapText="1"/>
      <protection/>
    </xf>
    <xf numFmtId="0" fontId="6" fillId="0" borderId="25" xfId="55" applyFont="1" applyBorder="1" applyAlignment="1">
      <alignment horizontal="center" vertical="center" textRotation="255" wrapText="1"/>
      <protection/>
    </xf>
    <xf numFmtId="0" fontId="6" fillId="0" borderId="26" xfId="55" applyFont="1" applyBorder="1" applyAlignment="1">
      <alignment horizontal="center" vertical="center" textRotation="255" wrapText="1"/>
      <protection/>
    </xf>
    <xf numFmtId="0" fontId="6" fillId="0" borderId="17" xfId="55" applyFont="1" applyFill="1" applyBorder="1" applyAlignment="1">
      <alignment horizontal="center" vertical="center" textRotation="255"/>
      <protection/>
    </xf>
    <xf numFmtId="0" fontId="6" fillId="0" borderId="10" xfId="55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20" xfId="54" applyFont="1" applyBorder="1" applyAlignment="1">
      <alignment vertical="center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Border="1" applyAlignment="1">
      <alignment horizontal="center" vertical="center" textRotation="255" wrapText="1"/>
      <protection/>
    </xf>
    <xf numFmtId="0" fontId="6" fillId="0" borderId="10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19" xfId="54" applyFont="1" applyBorder="1" applyAlignment="1">
      <alignment horizontal="center" vertical="center" textRotation="255" wrapText="1"/>
      <protection/>
    </xf>
    <xf numFmtId="0" fontId="6" fillId="0" borderId="13" xfId="54" applyFont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1" fillId="0" borderId="0" xfId="0" applyFont="1" applyAlignment="1">
      <alignment horizontal="left" wrapText="1"/>
    </xf>
    <xf numFmtId="0" fontId="11" fillId="0" borderId="22" xfId="54" applyFont="1" applyBorder="1" applyAlignment="1">
      <alignment horizontal="center" wrapText="1"/>
      <protection/>
    </xf>
    <xf numFmtId="0" fontId="11" fillId="0" borderId="11" xfId="54" applyFont="1" applyBorder="1" applyAlignment="1">
      <alignment horizont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0" fillId="0" borderId="20" xfId="54" applyFont="1" applyBorder="1">
      <alignment/>
      <protection/>
    </xf>
    <xf numFmtId="0" fontId="6" fillId="0" borderId="20" xfId="55" applyFont="1" applyBorder="1" applyAlignment="1">
      <alignment horizontal="center" vertical="center" textRotation="255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20" xfId="55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vertical="center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4" xfId="54" applyFont="1" applyBorder="1" applyAlignment="1">
      <alignment horizontal="center" vertical="center" textRotation="255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0" borderId="22" xfId="40" applyFont="1" applyBorder="1" applyAlignment="1">
      <alignment horizontal="center" vertical="center"/>
      <protection/>
    </xf>
    <xf numFmtId="0" fontId="11" fillId="0" borderId="11" xfId="40" applyFont="1" applyBorder="1" applyAlignment="1">
      <alignment horizontal="center" vertical="center"/>
      <protection/>
    </xf>
    <xf numFmtId="0" fontId="6" fillId="0" borderId="25" xfId="54" applyFont="1" applyBorder="1" applyAlignment="1">
      <alignment horizontal="center" vertical="center" textRotation="255" wrapText="1"/>
      <protection/>
    </xf>
    <xf numFmtId="0" fontId="6" fillId="0" borderId="26" xfId="54" applyFont="1" applyBorder="1" applyAlignment="1">
      <alignment horizontal="center" vertical="center" textRotation="255" wrapText="1"/>
      <protection/>
    </xf>
    <xf numFmtId="0" fontId="0" fillId="0" borderId="20" xfId="54" applyFont="1" applyBorder="1" applyAlignment="1">
      <alignment vertical="center"/>
      <protection/>
    </xf>
    <xf numFmtId="0" fontId="1" fillId="0" borderId="17" xfId="54" applyFont="1" applyFill="1" applyBorder="1" applyAlignment="1">
      <alignment horizontal="center" vertical="center" textRotation="255"/>
      <protection/>
    </xf>
    <xf numFmtId="0" fontId="1" fillId="0" borderId="10" xfId="54" applyFont="1" applyFill="1" applyBorder="1" applyAlignment="1">
      <alignment horizontal="center" vertical="center" textRotation="255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6" fillId="0" borderId="24" xfId="54" applyFont="1" applyBorder="1" applyAlignment="1">
      <alignment horizontal="center" vertical="center" textRotation="255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vertical="center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24" xfId="54" applyFont="1" applyBorder="1" applyAlignment="1">
      <alignment horizontal="center" vertical="center" textRotation="255" wrapText="1"/>
      <protection/>
    </xf>
    <xf numFmtId="0" fontId="6" fillId="0" borderId="25" xfId="54" applyFont="1" applyBorder="1" applyAlignment="1">
      <alignment horizontal="center" vertical="center" textRotation="255" wrapText="1"/>
      <protection/>
    </xf>
    <xf numFmtId="0" fontId="6" fillId="0" borderId="26" xfId="54" applyFont="1" applyBorder="1" applyAlignment="1">
      <alignment horizontal="center" vertical="center" textRotation="255" wrapText="1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 textRotation="255" wrapText="1"/>
      <protection/>
    </xf>
    <xf numFmtId="0" fontId="6" fillId="0" borderId="20" xfId="58" applyFont="1" applyBorder="1" applyAlignment="1">
      <alignment horizontal="center" vertical="center" textRotation="255" wrapText="1"/>
      <protection/>
    </xf>
    <xf numFmtId="0" fontId="6" fillId="0" borderId="17" xfId="58" applyFont="1" applyFill="1" applyBorder="1" applyAlignment="1">
      <alignment horizontal="center" vertical="center" textRotation="255"/>
      <protection/>
    </xf>
    <xf numFmtId="0" fontId="6" fillId="0" borderId="10" xfId="58" applyFont="1" applyFill="1" applyBorder="1" applyAlignment="1">
      <alignment horizontal="center" vertical="center" textRotation="255"/>
      <protection/>
    </xf>
    <xf numFmtId="0" fontId="6" fillId="0" borderId="17" xfId="58" applyFont="1" applyFill="1" applyBorder="1" applyAlignment="1">
      <alignment horizontal="center" vertical="center" textRotation="255" wrapText="1"/>
      <protection/>
    </xf>
    <xf numFmtId="0" fontId="6" fillId="0" borderId="10" xfId="58" applyFont="1" applyFill="1" applyBorder="1" applyAlignment="1">
      <alignment horizontal="center" vertical="center" textRotation="255" wrapText="1"/>
      <protection/>
    </xf>
    <xf numFmtId="0" fontId="6" fillId="0" borderId="17" xfId="58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textRotation="255"/>
      <protection/>
    </xf>
    <xf numFmtId="0" fontId="6" fillId="0" borderId="13" xfId="56" applyFont="1" applyFill="1" applyBorder="1" applyAlignment="1">
      <alignment horizontal="center" vertical="center" textRotation="255"/>
      <protection/>
    </xf>
    <xf numFmtId="0" fontId="6" fillId="0" borderId="20" xfId="58" applyFont="1" applyBorder="1" applyAlignment="1">
      <alignment vertical="center"/>
      <protection/>
    </xf>
    <xf numFmtId="0" fontId="11" fillId="0" borderId="22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2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textRotation="255" wrapText="1"/>
      <protection/>
    </xf>
    <xf numFmtId="0" fontId="6" fillId="0" borderId="17" xfId="56" applyFont="1" applyFill="1" applyBorder="1" applyAlignment="1">
      <alignment horizontal="center" vertical="center" textRotation="255" wrapText="1"/>
      <protection/>
    </xf>
    <xf numFmtId="0" fontId="6" fillId="0" borderId="10" xfId="56" applyFont="1" applyFill="1" applyBorder="1" applyAlignment="1">
      <alignment horizontal="center" vertical="center" textRotation="255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20" xfId="56" applyFont="1" applyBorder="1" applyAlignment="1">
      <alignment vertical="center"/>
      <protection/>
    </xf>
    <xf numFmtId="0" fontId="6" fillId="0" borderId="23" xfId="56" applyFont="1" applyBorder="1" applyAlignment="1">
      <alignment horizontal="center" vertical="center" textRotation="255" wrapText="1"/>
      <protection/>
    </xf>
    <xf numFmtId="0" fontId="6" fillId="0" borderId="17" xfId="56" applyFont="1" applyFill="1" applyBorder="1" applyAlignment="1">
      <alignment horizontal="center" vertical="center" textRotation="255"/>
      <protection/>
    </xf>
    <xf numFmtId="0" fontId="6" fillId="0" borderId="10" xfId="56" applyFont="1" applyFill="1" applyBorder="1" applyAlignment="1">
      <alignment horizontal="center" vertical="center" textRotation="255"/>
      <protection/>
    </xf>
    <xf numFmtId="0" fontId="11" fillId="0" borderId="22" xfId="42" applyFont="1" applyBorder="1" applyAlignment="1">
      <alignment horizontal="center" vertical="center" wrapText="1"/>
      <protection/>
    </xf>
    <xf numFmtId="0" fontId="11" fillId="0" borderId="11" xfId="42" applyFont="1" applyBorder="1" applyAlignment="1">
      <alignment horizontal="center" vertical="center" wrapText="1"/>
      <protection/>
    </xf>
    <xf numFmtId="0" fontId="6" fillId="0" borderId="17" xfId="42" applyFont="1" applyFill="1" applyBorder="1" applyAlignment="1">
      <alignment horizontal="center" vertical="center" textRotation="255" wrapText="1"/>
      <protection/>
    </xf>
    <xf numFmtId="0" fontId="6" fillId="0" borderId="10" xfId="42" applyFont="1" applyFill="1" applyBorder="1" applyAlignment="1">
      <alignment horizontal="center" vertical="center" textRotation="255" wrapText="1"/>
      <protection/>
    </xf>
    <xf numFmtId="0" fontId="6" fillId="0" borderId="17" xfId="42" applyFont="1" applyFill="1" applyBorder="1" applyAlignment="1">
      <alignment horizontal="center" vertical="center" wrapText="1"/>
      <protection/>
    </xf>
    <xf numFmtId="0" fontId="6" fillId="0" borderId="23" xfId="42" applyFont="1" applyBorder="1" applyAlignment="1">
      <alignment horizontal="center" vertical="center" textRotation="255" wrapText="1"/>
      <protection/>
    </xf>
    <xf numFmtId="0" fontId="6" fillId="0" borderId="20" xfId="42" applyFont="1" applyBorder="1" applyAlignment="1">
      <alignment horizontal="center" vertical="center" textRotation="255" wrapText="1"/>
      <protection/>
    </xf>
    <xf numFmtId="0" fontId="6" fillId="0" borderId="17" xfId="42" applyFont="1" applyFill="1" applyBorder="1" applyAlignment="1">
      <alignment horizontal="center" vertical="center" textRotation="255"/>
      <protection/>
    </xf>
    <xf numFmtId="0" fontId="6" fillId="0" borderId="10" xfId="42" applyFont="1" applyFill="1" applyBorder="1" applyAlignment="1">
      <alignment horizontal="center" vertical="center" textRotation="255"/>
      <protection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24" xfId="54" applyFont="1" applyBorder="1" applyAlignment="1">
      <alignment horizontal="center" vertical="center" textRotation="255" wrapText="1"/>
      <protection/>
    </xf>
    <xf numFmtId="0" fontId="6" fillId="0" borderId="25" xfId="54" applyFont="1" applyBorder="1" applyAlignment="1">
      <alignment horizontal="center" vertical="center" textRotation="255" wrapText="1"/>
      <protection/>
    </xf>
    <xf numFmtId="0" fontId="6" fillId="0" borderId="26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11" fillId="0" borderId="22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textRotation="255" wrapText="1"/>
      <protection/>
    </xf>
    <xf numFmtId="0" fontId="6" fillId="0" borderId="23" xfId="54" applyFont="1" applyFill="1" applyBorder="1" applyAlignment="1">
      <alignment horizontal="center" vertical="center" textRotation="255" wrapText="1"/>
      <protection/>
    </xf>
    <xf numFmtId="0" fontId="6" fillId="0" borderId="24" xfId="54" applyFont="1" applyFill="1" applyBorder="1" applyAlignment="1">
      <alignment horizontal="center" vertical="center" textRotation="255" wrapText="1"/>
      <protection/>
    </xf>
    <xf numFmtId="0" fontId="6" fillId="0" borderId="25" xfId="54" applyFont="1" applyFill="1" applyBorder="1" applyAlignment="1">
      <alignment horizontal="center" vertical="center" textRotation="255" wrapText="1"/>
      <protection/>
    </xf>
    <xf numFmtId="0" fontId="6" fillId="0" borderId="26" xfId="54" applyFont="1" applyFill="1" applyBorder="1" applyAlignment="1">
      <alignment horizontal="center" vertical="center" textRotation="255" wrapText="1"/>
      <protection/>
    </xf>
    <xf numFmtId="0" fontId="6" fillId="0" borderId="24" xfId="54" applyFont="1" applyFill="1" applyBorder="1" applyAlignment="1">
      <alignment horizontal="center" vertical="center" textRotation="255" wrapText="1"/>
      <protection/>
    </xf>
    <xf numFmtId="0" fontId="6" fillId="0" borderId="25" xfId="54" applyFont="1" applyFill="1" applyBorder="1" applyAlignment="1">
      <alignment horizontal="center" vertical="center" textRotation="255" wrapText="1"/>
      <protection/>
    </xf>
    <xf numFmtId="0" fontId="6" fillId="0" borderId="26" xfId="54" applyFont="1" applyFill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vertical="center"/>
      <protection/>
    </xf>
    <xf numFmtId="0" fontId="6" fillId="0" borderId="20" xfId="57" applyFont="1" applyBorder="1" applyAlignment="1">
      <alignment horizontal="center" vertical="center" textRotation="255" wrapText="1"/>
      <protection/>
    </xf>
    <xf numFmtId="0" fontId="6" fillId="0" borderId="20" xfId="57" applyFont="1" applyBorder="1" applyAlignment="1">
      <alignment vertical="center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6" fillId="0" borderId="23" xfId="57" applyFont="1" applyBorder="1" applyAlignment="1">
      <alignment horizontal="center" vertical="center" textRotation="255" wrapText="1"/>
      <protection/>
    </xf>
    <xf numFmtId="0" fontId="6" fillId="0" borderId="17" xfId="57" applyFont="1" applyFill="1" applyBorder="1" applyAlignment="1">
      <alignment horizontal="center" vertical="center" textRotation="255"/>
      <protection/>
    </xf>
    <xf numFmtId="0" fontId="6" fillId="0" borderId="10" xfId="57" applyFont="1" applyFill="1" applyBorder="1" applyAlignment="1">
      <alignment horizontal="center" vertical="center" textRotation="255"/>
      <protection/>
    </xf>
    <xf numFmtId="0" fontId="6" fillId="0" borderId="17" xfId="57" applyFont="1" applyFill="1" applyBorder="1" applyAlignment="1">
      <alignment horizontal="center" vertical="center" textRotation="255" wrapText="1"/>
      <protection/>
    </xf>
    <xf numFmtId="0" fontId="6" fillId="0" borderId="10" xfId="57" applyFont="1" applyFill="1" applyBorder="1" applyAlignment="1">
      <alignment horizontal="center" vertical="center" textRotation="255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textRotation="255"/>
      <protection/>
    </xf>
    <xf numFmtId="0" fontId="6" fillId="0" borderId="10" xfId="54" applyFont="1" applyBorder="1" applyAlignment="1">
      <alignment horizontal="center" vertical="center" textRotation="255"/>
      <protection/>
    </xf>
    <xf numFmtId="0" fontId="6" fillId="0" borderId="25" xfId="54" applyFont="1" applyBorder="1" applyAlignment="1">
      <alignment horizontal="center" vertical="center" textRotation="255" wrapText="1"/>
      <protection/>
    </xf>
    <xf numFmtId="0" fontId="6" fillId="0" borderId="26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vertical="center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5" xfId="54" applyFont="1" applyBorder="1" applyAlignment="1">
      <alignment horizontal="center" vertical="center" textRotation="255" wrapText="1"/>
      <protection/>
    </xf>
    <xf numFmtId="0" fontId="6" fillId="0" borderId="26" xfId="54" applyFont="1" applyBorder="1" applyAlignment="1">
      <alignment horizontal="center" vertical="center" textRotation="255" wrapText="1"/>
      <protection/>
    </xf>
    <xf numFmtId="0" fontId="6" fillId="0" borderId="24" xfId="54" applyFont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horizontal="center" vertical="center"/>
      <protection/>
    </xf>
    <xf numFmtId="0" fontId="6" fillId="0" borderId="24" xfId="54" applyFont="1" applyBorder="1" applyAlignment="1">
      <alignment horizontal="center" vertical="center" textRotation="255" wrapText="1"/>
      <protection/>
    </xf>
    <xf numFmtId="0" fontId="6" fillId="0" borderId="25" xfId="54" applyFont="1" applyBorder="1" applyAlignment="1">
      <alignment horizontal="center" vertical="center" textRotation="255" wrapText="1"/>
      <protection/>
    </xf>
    <xf numFmtId="0" fontId="6" fillId="0" borderId="26" xfId="54" applyFont="1" applyBorder="1" applyAlignment="1">
      <alignment horizontal="center" vertical="center" textRotation="255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8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vertical="center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vertical="center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40" fillId="0" borderId="23" xfId="54" applyFont="1" applyBorder="1" applyAlignment="1">
      <alignment horizontal="center" vertical="center" textRotation="255" wrapText="1"/>
      <protection/>
    </xf>
    <xf numFmtId="0" fontId="40" fillId="0" borderId="20" xfId="54" applyFont="1" applyBorder="1" applyAlignment="1">
      <alignment horizontal="center" vertical="center" textRotation="255" wrapText="1"/>
      <protection/>
    </xf>
    <xf numFmtId="0" fontId="40" fillId="0" borderId="17" xfId="54" applyFont="1" applyFill="1" applyBorder="1" applyAlignment="1">
      <alignment horizontal="center" vertical="center" textRotation="255"/>
      <protection/>
    </xf>
    <xf numFmtId="0" fontId="40" fillId="0" borderId="10" xfId="54" applyFont="1" applyFill="1" applyBorder="1" applyAlignment="1">
      <alignment horizontal="center" vertical="center" textRotation="255"/>
      <protection/>
    </xf>
    <xf numFmtId="0" fontId="40" fillId="0" borderId="17" xfId="54" applyFont="1" applyFill="1" applyBorder="1" applyAlignment="1">
      <alignment horizontal="center" vertical="center" textRotation="255" wrapText="1"/>
      <protection/>
    </xf>
    <xf numFmtId="0" fontId="40" fillId="0" borderId="10" xfId="54" applyFont="1" applyFill="1" applyBorder="1" applyAlignment="1">
      <alignment horizontal="center" vertical="center" textRotation="255" wrapText="1"/>
      <protection/>
    </xf>
    <xf numFmtId="0" fontId="40" fillId="0" borderId="17" xfId="54" applyFont="1" applyFill="1" applyBorder="1" applyAlignment="1">
      <alignment horizontal="center" vertical="center" wrapText="1"/>
      <protection/>
    </xf>
    <xf numFmtId="0" fontId="40" fillId="0" borderId="20" xfId="54" applyFont="1" applyBorder="1" applyAlignment="1">
      <alignment horizontal="center" vertical="center"/>
      <protection/>
    </xf>
    <xf numFmtId="0" fontId="41" fillId="0" borderId="22" xfId="54" applyFont="1" applyBorder="1" applyAlignment="1">
      <alignment horizontal="center" vertical="center" wrapText="1"/>
      <protection/>
    </xf>
    <xf numFmtId="0" fontId="41" fillId="0" borderId="11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0" xfId="54" applyFont="1" applyBorder="1" applyAlignment="1">
      <alignment vertical="center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20" xfId="54" applyFont="1" applyBorder="1" applyAlignment="1">
      <alignment vertical="center"/>
      <protection/>
    </xf>
    <xf numFmtId="0" fontId="0" fillId="0" borderId="20" xfId="0" applyFont="1" applyBorder="1" applyAlignment="1">
      <alignment/>
    </xf>
    <xf numFmtId="0" fontId="44" fillId="0" borderId="29" xfId="54" applyFont="1" applyBorder="1" applyAlignment="1">
      <alignment horizontal="center" vertical="center" textRotation="255" wrapText="1"/>
      <protection/>
    </xf>
    <xf numFmtId="0" fontId="44" fillId="0" borderId="30" xfId="54" applyFont="1" applyBorder="1" applyAlignment="1">
      <alignment horizontal="center" vertical="center" textRotation="255" wrapText="1"/>
      <protection/>
    </xf>
    <xf numFmtId="0" fontId="44" fillId="0" borderId="31" xfId="54" applyFont="1" applyBorder="1" applyAlignment="1">
      <alignment horizontal="center" vertical="center" textRotation="255" wrapText="1"/>
      <protection/>
    </xf>
    <xf numFmtId="0" fontId="44" fillId="0" borderId="10" xfId="54" applyFont="1" applyBorder="1" applyAlignment="1">
      <alignment horizontal="center" vertical="center" textRotation="255" wrapText="1"/>
      <protection/>
    </xf>
    <xf numFmtId="0" fontId="44" fillId="0" borderId="11" xfId="54" applyFont="1" applyBorder="1" applyAlignment="1">
      <alignment horizontal="center" vertical="center" textRotation="255" wrapText="1"/>
      <protection/>
    </xf>
    <xf numFmtId="0" fontId="44" fillId="0" borderId="32" xfId="54" applyFont="1" applyBorder="1" applyAlignment="1">
      <alignment horizontal="center" vertical="center" textRotation="255" wrapText="1"/>
      <protection/>
    </xf>
    <xf numFmtId="0" fontId="44" fillId="0" borderId="33" xfId="54" applyFont="1" applyBorder="1" applyAlignment="1">
      <alignment horizontal="center" vertical="center" textRotation="255" wrapText="1"/>
      <protection/>
    </xf>
    <xf numFmtId="0" fontId="44" fillId="0" borderId="34" xfId="54" applyFont="1" applyBorder="1" applyAlignment="1">
      <alignment horizontal="center" vertical="center" textRotation="255" wrapText="1"/>
      <protection/>
    </xf>
    <xf numFmtId="0" fontId="44" fillId="0" borderId="17" xfId="54" applyFont="1" applyFill="1" applyBorder="1" applyAlignment="1">
      <alignment horizontal="center" vertical="center" wrapText="1"/>
      <protection/>
    </xf>
    <xf numFmtId="0" fontId="44" fillId="0" borderId="19" xfId="54" applyFont="1" applyFill="1" applyBorder="1" applyAlignment="1">
      <alignment horizontal="center" vertical="center" wrapText="1"/>
      <protection/>
    </xf>
    <xf numFmtId="0" fontId="44" fillId="0" borderId="17" xfId="54" applyFont="1" applyFill="1" applyBorder="1" applyAlignment="1">
      <alignment horizontal="center" vertical="center" textRotation="255"/>
      <protection/>
    </xf>
    <xf numFmtId="0" fontId="44" fillId="0" borderId="10" xfId="54" applyFont="1" applyFill="1" applyBorder="1" applyAlignment="1">
      <alignment horizontal="center" vertical="center" textRotation="255"/>
      <protection/>
    </xf>
    <xf numFmtId="0" fontId="44" fillId="0" borderId="17" xfId="54" applyFont="1" applyFill="1" applyBorder="1" applyAlignment="1">
      <alignment horizontal="center" vertical="center" textRotation="255" wrapText="1"/>
      <protection/>
    </xf>
    <xf numFmtId="0" fontId="44" fillId="0" borderId="10" xfId="54" applyFont="1" applyFill="1" applyBorder="1" applyAlignment="1">
      <alignment horizontal="center" vertical="center" textRotation="255" wrapText="1"/>
      <protection/>
    </xf>
    <xf numFmtId="0" fontId="44" fillId="0" borderId="20" xfId="54" applyFont="1" applyBorder="1" applyAlignment="1">
      <alignment horizontal="center" vertical="center" textRotation="255" wrapText="1"/>
      <protection/>
    </xf>
    <xf numFmtId="0" fontId="44" fillId="0" borderId="35" xfId="54" applyFont="1" applyBorder="1" applyAlignment="1">
      <alignment horizontal="center" vertical="center" textRotation="255" wrapText="1"/>
      <protection/>
    </xf>
    <xf numFmtId="0" fontId="44" fillId="0" borderId="36" xfId="54" applyFont="1" applyBorder="1" applyAlignment="1">
      <alignment horizontal="center" vertical="center" textRotation="255" wrapText="1"/>
      <protection/>
    </xf>
    <xf numFmtId="0" fontId="44" fillId="0" borderId="37" xfId="54" applyFont="1" applyBorder="1" applyAlignment="1">
      <alignment horizontal="center" vertical="center" textRotation="255" wrapText="1"/>
      <protection/>
    </xf>
    <xf numFmtId="0" fontId="44" fillId="0" borderId="38" xfId="54" applyFont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29" xfId="54" applyFont="1" applyFill="1" applyBorder="1" applyAlignment="1">
      <alignment horizontal="left" vertical="center" wrapText="1"/>
      <protection/>
    </xf>
    <xf numFmtId="0" fontId="6" fillId="0" borderId="39" xfId="54" applyFont="1" applyFill="1" applyBorder="1" applyAlignment="1">
      <alignment horizontal="left" vertical="center" wrapText="1"/>
      <protection/>
    </xf>
    <xf numFmtId="0" fontId="6" fillId="0" borderId="40" xfId="55" applyFont="1" applyFill="1" applyBorder="1" applyAlignment="1">
      <alignment horizontal="center" vertical="top" wrapText="1"/>
      <protection/>
    </xf>
    <xf numFmtId="0" fontId="6" fillId="0" borderId="41" xfId="55" applyFont="1" applyFill="1" applyBorder="1" applyAlignment="1">
      <alignment horizontal="center" vertical="top" wrapText="1"/>
      <protection/>
    </xf>
    <xf numFmtId="0" fontId="6" fillId="0" borderId="10" xfId="55" applyFont="1" applyFill="1" applyBorder="1" applyAlignment="1">
      <alignment horizontal="center" vertical="top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6" fillId="0" borderId="13" xfId="55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54" applyFont="1" applyFill="1" applyBorder="1" applyAlignment="1">
      <alignment horizontal="center" vertical="top" wrapText="1"/>
      <protection/>
    </xf>
    <xf numFmtId="0" fontId="6" fillId="0" borderId="23" xfId="54" applyFont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textRotation="255"/>
      <protection/>
    </xf>
    <xf numFmtId="0" fontId="6" fillId="0" borderId="17" xfId="54" applyFont="1" applyFill="1" applyBorder="1" applyAlignment="1">
      <alignment horizontal="center" vertical="center" textRotation="255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textRotation="255"/>
      <protection/>
    </xf>
    <xf numFmtId="0" fontId="6" fillId="0" borderId="0" xfId="0" applyFont="1" applyAlignment="1">
      <alignment/>
    </xf>
    <xf numFmtId="0" fontId="6" fillId="0" borderId="20" xfId="54" applyFont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0" xfId="54" applyFont="1" applyFill="1" applyBorder="1" applyAlignment="1">
      <alignment horizontal="center" vertical="center" textRotation="255" wrapText="1"/>
      <protection/>
    </xf>
    <xf numFmtId="0" fontId="6" fillId="0" borderId="13" xfId="55" applyFont="1" applyFill="1" applyBorder="1" applyAlignment="1">
      <alignment horizontal="center" vertical="center" textRotation="255"/>
      <protection/>
    </xf>
    <xf numFmtId="0" fontId="6" fillId="0" borderId="10" xfId="54" applyFont="1" applyFill="1" applyBorder="1" applyAlignment="1">
      <alignment horizontal="justify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20" xfId="54" applyFont="1" applyBorder="1" applyAlignment="1">
      <alignment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left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0" xfId="50" applyFont="1" applyFill="1" applyBorder="1" applyAlignment="1">
      <alignment horizontal="left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0" fontId="40" fillId="0" borderId="20" xfId="54" applyFont="1" applyBorder="1" applyAlignment="1">
      <alignment horizontal="center" vertical="center" textRotation="255" wrapText="1"/>
      <protection/>
    </xf>
    <xf numFmtId="0" fontId="40" fillId="0" borderId="10" xfId="54" applyFont="1" applyFill="1" applyBorder="1" applyAlignment="1">
      <alignment horizontal="left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0" fillId="0" borderId="10" xfId="50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6" fillId="0" borderId="0" xfId="45" applyFont="1">
      <alignment vertical="center"/>
      <protection/>
    </xf>
    <xf numFmtId="0" fontId="6" fillId="0" borderId="13" xfId="45" applyFont="1" applyBorder="1">
      <alignment vertical="center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6" fillId="0" borderId="12" xfId="45" applyFont="1" applyBorder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6" fillId="0" borderId="0" xfId="40" applyFont="1" applyBorder="1" applyAlignment="1">
      <alignment horizontal="left" vertical="center" wrapText="1"/>
      <protection/>
    </xf>
    <xf numFmtId="0" fontId="11" fillId="0" borderId="23" xfId="54" applyFont="1" applyBorder="1" applyAlignment="1">
      <alignment horizontal="center" vertical="top" textRotation="255" wrapText="1"/>
      <protection/>
    </xf>
    <xf numFmtId="0" fontId="11" fillId="0" borderId="17" xfId="54" applyFont="1" applyBorder="1" applyAlignment="1">
      <alignment horizontal="center" vertical="top" textRotation="255" wrapText="1"/>
      <protection/>
    </xf>
    <xf numFmtId="0" fontId="11" fillId="0" borderId="17" xfId="54" applyFont="1" applyFill="1" applyBorder="1" applyAlignment="1">
      <alignment horizontal="center" vertical="center" textRotation="255"/>
      <protection/>
    </xf>
    <xf numFmtId="0" fontId="11" fillId="0" borderId="17" xfId="54" applyFont="1" applyFill="1" applyBorder="1" applyAlignment="1">
      <alignment horizontal="center" vertical="center" textRotation="255" wrapText="1"/>
      <protection/>
    </xf>
    <xf numFmtId="0" fontId="11" fillId="0" borderId="17" xfId="54" applyFont="1" applyFill="1" applyBorder="1" applyAlignment="1">
      <alignment horizontal="center" vertical="top" textRotation="255" wrapText="1"/>
      <protection/>
    </xf>
    <xf numFmtId="0" fontId="11" fillId="0" borderId="19" xfId="54" applyFont="1" applyFill="1" applyBorder="1" applyAlignment="1">
      <alignment horizontal="center" vertical="top" wrapText="1"/>
      <protection/>
    </xf>
    <xf numFmtId="0" fontId="11" fillId="0" borderId="0" xfId="0" applyFont="1" applyAlignment="1">
      <alignment vertical="top"/>
    </xf>
    <xf numFmtId="0" fontId="11" fillId="0" borderId="42" xfId="54" applyFont="1" applyBorder="1" applyAlignment="1">
      <alignment horizontal="center" vertical="center" textRotation="255" wrapText="1"/>
      <protection/>
    </xf>
    <xf numFmtId="0" fontId="11" fillId="0" borderId="43" xfId="54" applyFont="1" applyBorder="1" applyAlignment="1">
      <alignment horizontal="center" vertical="center" textRotation="255" wrapText="1"/>
      <protection/>
    </xf>
    <xf numFmtId="0" fontId="11" fillId="0" borderId="27" xfId="54" applyFont="1" applyBorder="1" applyAlignment="1">
      <alignment horizontal="center" vertical="center" textRotation="255" wrapText="1"/>
      <protection/>
    </xf>
    <xf numFmtId="0" fontId="11" fillId="0" borderId="28" xfId="54" applyFont="1" applyBorder="1" applyAlignment="1">
      <alignment horizontal="center" vertical="center" textRotation="255" wrapText="1"/>
      <protection/>
    </xf>
    <xf numFmtId="0" fontId="11" fillId="0" borderId="20" xfId="54" applyFont="1" applyBorder="1" applyAlignment="1">
      <alignment horizontal="center" vertical="center" textRotation="255" wrapText="1"/>
      <protection/>
    </xf>
    <xf numFmtId="0" fontId="11" fillId="0" borderId="10" xfId="54" applyFont="1" applyBorder="1" applyAlignment="1">
      <alignment horizontal="center" vertical="center" textRotation="255" wrapText="1"/>
      <protection/>
    </xf>
    <xf numFmtId="0" fontId="11" fillId="0" borderId="20" xfId="54" applyFont="1" applyBorder="1" applyAlignment="1">
      <alignment horizontal="center" vertical="top" textRotation="255" wrapText="1"/>
      <protection/>
    </xf>
    <xf numFmtId="0" fontId="11" fillId="0" borderId="10" xfId="54" applyFont="1" applyBorder="1" applyAlignment="1">
      <alignment horizontal="center" vertical="top" textRotation="255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3 2" xfId="43"/>
    <cellStyle name="常规 3" xfId="44"/>
    <cellStyle name="常规 4" xfId="45"/>
    <cellStyle name="常规 5" xfId="46"/>
    <cellStyle name="常规 5 2" xfId="47"/>
    <cellStyle name="常规 5 2 2" xfId="48"/>
    <cellStyle name="常规 6" xfId="49"/>
    <cellStyle name="常规_Sheet1" xfId="50"/>
    <cellStyle name="常规_Sheet1 3" xfId="51"/>
    <cellStyle name="常规_Sheet1 4" xfId="52"/>
    <cellStyle name="常规_Sheet2" xfId="53"/>
    <cellStyle name="常规_Sheet3" xfId="54"/>
    <cellStyle name="常规_Sheet3 3" xfId="55"/>
    <cellStyle name="常规_Sheet3 3 2" xfId="56"/>
    <cellStyle name="常规_Sheet3 4" xfId="57"/>
    <cellStyle name="常规_Sheet3 5" xfId="58"/>
    <cellStyle name="常规_法学本0809新生计划" xfId="59"/>
    <cellStyle name="常规_国贸0809批次教学计划(专科)" xfId="60"/>
    <cellStyle name="常规_国贸0809批次教学计划(专科) 2" xfId="61"/>
    <cellStyle name="常规_国贸0809批次教学计划(专起本)" xfId="62"/>
    <cellStyle name="常规_国贸0809批次教学计划(专起本) 2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37"/>
  <sheetViews>
    <sheetView tabSelected="1" zoomScalePageLayoutView="0" workbookViewId="0" topLeftCell="A1">
      <selection activeCell="L14" sqref="L14"/>
    </sheetView>
  </sheetViews>
  <sheetFormatPr defaultColWidth="8.75390625" defaultRowHeight="14.25"/>
  <cols>
    <col min="1" max="1" width="8.625" style="393" customWidth="1"/>
    <col min="2" max="2" width="24.625" style="394" customWidth="1"/>
    <col min="3" max="7" width="8.125" style="395" customWidth="1"/>
    <col min="8" max="8" width="8.125" style="392" customWidth="1"/>
    <col min="9" max="16384" width="8.75390625" style="61" customWidth="1"/>
  </cols>
  <sheetData>
    <row r="1" spans="1:8" ht="36" customHeight="1" thickBot="1">
      <c r="A1" s="731" t="s">
        <v>818</v>
      </c>
      <c r="B1" s="732"/>
      <c r="C1" s="732"/>
      <c r="D1" s="732"/>
      <c r="E1" s="732"/>
      <c r="F1" s="732"/>
      <c r="G1" s="732"/>
      <c r="H1" s="732"/>
    </row>
    <row r="2" spans="1:8" ht="19.5" customHeight="1">
      <c r="A2" s="735" t="s">
        <v>0</v>
      </c>
      <c r="B2" s="739" t="s">
        <v>1</v>
      </c>
      <c r="C2" s="723" t="s">
        <v>2</v>
      </c>
      <c r="D2" s="723" t="s">
        <v>3</v>
      </c>
      <c r="E2" s="725" t="s">
        <v>4</v>
      </c>
      <c r="F2" s="725"/>
      <c r="G2" s="726"/>
      <c r="H2" s="727" t="s">
        <v>321</v>
      </c>
    </row>
    <row r="3" spans="1:8" ht="66" customHeight="1">
      <c r="A3" s="729"/>
      <c r="B3" s="740"/>
      <c r="C3" s="724"/>
      <c r="D3" s="724"/>
      <c r="E3" s="373" t="s">
        <v>5</v>
      </c>
      <c r="F3" s="373" t="s">
        <v>6</v>
      </c>
      <c r="G3" s="374" t="s">
        <v>7</v>
      </c>
      <c r="H3" s="728"/>
    </row>
    <row r="4" spans="1:8" ht="17.25" customHeight="1">
      <c r="A4" s="729" t="s">
        <v>8</v>
      </c>
      <c r="B4" s="618" t="s">
        <v>665</v>
      </c>
      <c r="C4" s="376">
        <v>1</v>
      </c>
      <c r="D4" s="376">
        <v>4</v>
      </c>
      <c r="E4" s="376">
        <v>4</v>
      </c>
      <c r="F4" s="376"/>
      <c r="G4" s="377"/>
      <c r="H4" s="378" t="s">
        <v>316</v>
      </c>
    </row>
    <row r="5" spans="1:8" ht="17.25" customHeight="1">
      <c r="A5" s="730"/>
      <c r="B5" s="375" t="s">
        <v>52</v>
      </c>
      <c r="C5" s="376">
        <v>1</v>
      </c>
      <c r="D5" s="376">
        <v>5</v>
      </c>
      <c r="E5" s="376">
        <v>3</v>
      </c>
      <c r="F5" s="376"/>
      <c r="G5" s="377">
        <v>2</v>
      </c>
      <c r="H5" s="378" t="s">
        <v>316</v>
      </c>
    </row>
    <row r="6" spans="1:8" ht="17.25" customHeight="1">
      <c r="A6" s="730"/>
      <c r="B6" s="379" t="s">
        <v>9</v>
      </c>
      <c r="C6" s="376">
        <v>1</v>
      </c>
      <c r="D6" s="376">
        <v>4</v>
      </c>
      <c r="E6" s="376">
        <v>4</v>
      </c>
      <c r="F6" s="376"/>
      <c r="G6" s="377"/>
      <c r="H6" s="378" t="s">
        <v>313</v>
      </c>
    </row>
    <row r="7" spans="1:8" ht="17.25" customHeight="1">
      <c r="A7" s="730"/>
      <c r="B7" s="375" t="s">
        <v>66</v>
      </c>
      <c r="C7" s="376">
        <v>1</v>
      </c>
      <c r="D7" s="376">
        <v>1</v>
      </c>
      <c r="E7" s="376">
        <v>1</v>
      </c>
      <c r="F7" s="376"/>
      <c r="G7" s="377"/>
      <c r="H7" s="378" t="s">
        <v>313</v>
      </c>
    </row>
    <row r="8" spans="1:8" ht="17.25" customHeight="1">
      <c r="A8" s="730"/>
      <c r="B8" s="619" t="s">
        <v>666</v>
      </c>
      <c r="C8" s="376">
        <v>2</v>
      </c>
      <c r="D8" s="376">
        <v>4</v>
      </c>
      <c r="E8" s="376">
        <v>4</v>
      </c>
      <c r="F8" s="376"/>
      <c r="G8" s="377"/>
      <c r="H8" s="378" t="s">
        <v>316</v>
      </c>
    </row>
    <row r="9" spans="1:8" ht="17.25" customHeight="1">
      <c r="A9" s="730"/>
      <c r="B9" s="380" t="s">
        <v>11</v>
      </c>
      <c r="C9" s="376"/>
      <c r="D9" s="380">
        <f>SUM(D4:D8)</f>
        <v>18</v>
      </c>
      <c r="E9" s="380"/>
      <c r="F9" s="380"/>
      <c r="G9" s="381"/>
      <c r="H9" s="378"/>
    </row>
    <row r="10" spans="1:8" ht="17.25" customHeight="1">
      <c r="A10" s="729" t="s">
        <v>142</v>
      </c>
      <c r="B10" s="620" t="s">
        <v>667</v>
      </c>
      <c r="C10" s="376">
        <v>1</v>
      </c>
      <c r="D10" s="376">
        <v>5</v>
      </c>
      <c r="E10" s="376">
        <v>5</v>
      </c>
      <c r="F10" s="376"/>
      <c r="G10" s="377"/>
      <c r="H10" s="378" t="s">
        <v>316</v>
      </c>
    </row>
    <row r="11" spans="1:8" ht="17.25" customHeight="1">
      <c r="A11" s="729"/>
      <c r="B11" s="625" t="s">
        <v>31</v>
      </c>
      <c r="C11" s="376">
        <v>2</v>
      </c>
      <c r="D11" s="376">
        <v>4</v>
      </c>
      <c r="E11" s="376">
        <v>4</v>
      </c>
      <c r="F11" s="376"/>
      <c r="G11" s="377"/>
      <c r="H11" s="378" t="s">
        <v>316</v>
      </c>
    </row>
    <row r="12" spans="1:8" ht="17.25" customHeight="1">
      <c r="A12" s="729"/>
      <c r="B12" s="623" t="s">
        <v>699</v>
      </c>
      <c r="C12" s="376">
        <v>2</v>
      </c>
      <c r="D12" s="376">
        <v>4</v>
      </c>
      <c r="E12" s="376">
        <v>4</v>
      </c>
      <c r="F12" s="376"/>
      <c r="G12" s="381"/>
      <c r="H12" s="378" t="s">
        <v>316</v>
      </c>
    </row>
    <row r="13" spans="1:8" ht="17.25" customHeight="1">
      <c r="A13" s="729"/>
      <c r="B13" s="626" t="s">
        <v>174</v>
      </c>
      <c r="C13" s="376">
        <v>3</v>
      </c>
      <c r="D13" s="376">
        <v>4</v>
      </c>
      <c r="E13" s="376">
        <v>4</v>
      </c>
      <c r="F13" s="376"/>
      <c r="G13" s="377"/>
      <c r="H13" s="378" t="s">
        <v>316</v>
      </c>
    </row>
    <row r="14" spans="1:8" ht="17.25" customHeight="1">
      <c r="A14" s="729"/>
      <c r="B14" s="623" t="s">
        <v>700</v>
      </c>
      <c r="C14" s="376">
        <v>3</v>
      </c>
      <c r="D14" s="376">
        <v>5</v>
      </c>
      <c r="E14" s="376">
        <v>5</v>
      </c>
      <c r="F14" s="376"/>
      <c r="G14" s="381"/>
      <c r="H14" s="378" t="s">
        <v>316</v>
      </c>
    </row>
    <row r="15" spans="1:8" ht="17.25" customHeight="1">
      <c r="A15" s="729"/>
      <c r="B15" s="626" t="s">
        <v>701</v>
      </c>
      <c r="C15" s="376">
        <v>3</v>
      </c>
      <c r="D15" s="376">
        <v>5</v>
      </c>
      <c r="E15" s="376">
        <v>5</v>
      </c>
      <c r="F15" s="376"/>
      <c r="G15" s="381"/>
      <c r="H15" s="378" t="s">
        <v>316</v>
      </c>
    </row>
    <row r="16" spans="1:8" ht="17.25" customHeight="1">
      <c r="A16" s="729"/>
      <c r="B16" s="627" t="s">
        <v>11</v>
      </c>
      <c r="C16" s="376"/>
      <c r="D16" s="380">
        <f>SUM(D10:D15)</f>
        <v>27</v>
      </c>
      <c r="E16" s="376">
        <v>27</v>
      </c>
      <c r="F16" s="376"/>
      <c r="G16" s="377"/>
      <c r="H16" s="378"/>
    </row>
    <row r="17" spans="1:8" ht="17.25" customHeight="1">
      <c r="A17" s="736" t="s">
        <v>141</v>
      </c>
      <c r="B17" s="626" t="s">
        <v>176</v>
      </c>
      <c r="C17" s="376">
        <v>2</v>
      </c>
      <c r="D17" s="376">
        <v>4</v>
      </c>
      <c r="E17" s="376">
        <v>4</v>
      </c>
      <c r="F17" s="376"/>
      <c r="G17" s="377"/>
      <c r="H17" s="378" t="s">
        <v>316</v>
      </c>
    </row>
    <row r="18" spans="1:8" ht="17.25" customHeight="1">
      <c r="A18" s="737"/>
      <c r="B18" s="626" t="s">
        <v>177</v>
      </c>
      <c r="C18" s="376">
        <v>3</v>
      </c>
      <c r="D18" s="376">
        <v>4</v>
      </c>
      <c r="E18" s="376">
        <v>4</v>
      </c>
      <c r="F18" s="376"/>
      <c r="G18" s="377"/>
      <c r="H18" s="378" t="s">
        <v>316</v>
      </c>
    </row>
    <row r="19" spans="1:8" ht="17.25" customHeight="1">
      <c r="A19" s="737"/>
      <c r="B19" s="623" t="s">
        <v>698</v>
      </c>
      <c r="C19" s="376">
        <v>3</v>
      </c>
      <c r="D19" s="376">
        <v>5</v>
      </c>
      <c r="E19" s="376">
        <v>5</v>
      </c>
      <c r="F19" s="376"/>
      <c r="G19" s="377"/>
      <c r="H19" s="378" t="s">
        <v>316</v>
      </c>
    </row>
    <row r="20" spans="1:8" ht="17.25" customHeight="1">
      <c r="A20" s="737"/>
      <c r="B20" s="626" t="s">
        <v>539</v>
      </c>
      <c r="C20" s="376">
        <v>4</v>
      </c>
      <c r="D20" s="376">
        <v>4</v>
      </c>
      <c r="E20" s="376">
        <v>4</v>
      </c>
      <c r="F20" s="376"/>
      <c r="G20" s="377"/>
      <c r="H20" s="378" t="s">
        <v>316</v>
      </c>
    </row>
    <row r="21" spans="1:8" ht="17.25" customHeight="1">
      <c r="A21" s="737"/>
      <c r="B21" s="380" t="s">
        <v>11</v>
      </c>
      <c r="C21" s="376"/>
      <c r="D21" s="380">
        <v>17</v>
      </c>
      <c r="E21" s="376"/>
      <c r="F21" s="376"/>
      <c r="G21" s="381"/>
      <c r="H21" s="378"/>
    </row>
    <row r="22" spans="1:8" ht="17.25" customHeight="1">
      <c r="A22" s="737"/>
      <c r="B22" s="375" t="s">
        <v>319</v>
      </c>
      <c r="C22" s="376">
        <v>4</v>
      </c>
      <c r="D22" s="376">
        <v>2</v>
      </c>
      <c r="E22" s="376"/>
      <c r="F22" s="376">
        <v>2</v>
      </c>
      <c r="G22" s="377"/>
      <c r="H22" s="378" t="s">
        <v>313</v>
      </c>
    </row>
    <row r="23" spans="1:8" ht="26.25" customHeight="1">
      <c r="A23" s="737"/>
      <c r="B23" s="375" t="s">
        <v>318</v>
      </c>
      <c r="C23" s="376">
        <v>4</v>
      </c>
      <c r="D23" s="376">
        <v>1</v>
      </c>
      <c r="E23" s="376">
        <v>1</v>
      </c>
      <c r="F23" s="376"/>
      <c r="G23" s="377"/>
      <c r="H23" s="378" t="s">
        <v>313</v>
      </c>
    </row>
    <row r="24" spans="1:8" ht="17.25" customHeight="1">
      <c r="A24" s="737"/>
      <c r="B24" s="382" t="s">
        <v>317</v>
      </c>
      <c r="C24" s="376">
        <v>5</v>
      </c>
      <c r="D24" s="376">
        <v>10</v>
      </c>
      <c r="E24" s="376"/>
      <c r="F24" s="376">
        <v>10</v>
      </c>
      <c r="G24" s="377"/>
      <c r="H24" s="378" t="s">
        <v>316</v>
      </c>
    </row>
    <row r="25" spans="1:8" ht="17.25" customHeight="1">
      <c r="A25" s="738"/>
      <c r="B25" s="380" t="s">
        <v>11</v>
      </c>
      <c r="C25" s="376"/>
      <c r="D25" s="380">
        <f>SUM(D22:D24)</f>
        <v>13</v>
      </c>
      <c r="E25" s="380"/>
      <c r="F25" s="380"/>
      <c r="G25" s="381"/>
      <c r="H25" s="378"/>
    </row>
    <row r="26" spans="1:8" ht="17.25" customHeight="1">
      <c r="A26" s="729" t="s">
        <v>540</v>
      </c>
      <c r="B26" s="383" t="s">
        <v>314</v>
      </c>
      <c r="C26" s="376">
        <v>4</v>
      </c>
      <c r="D26" s="376">
        <v>3</v>
      </c>
      <c r="E26" s="376">
        <v>3</v>
      </c>
      <c r="F26" s="376"/>
      <c r="G26" s="377"/>
      <c r="H26" s="378" t="s">
        <v>313</v>
      </c>
    </row>
    <row r="27" spans="1:8" ht="17.25" customHeight="1">
      <c r="A27" s="729"/>
      <c r="B27" s="383" t="s">
        <v>179</v>
      </c>
      <c r="C27" s="376">
        <v>4</v>
      </c>
      <c r="D27" s="376">
        <v>3</v>
      </c>
      <c r="E27" s="376">
        <v>3</v>
      </c>
      <c r="F27" s="376"/>
      <c r="G27" s="377"/>
      <c r="H27" s="378" t="s">
        <v>313</v>
      </c>
    </row>
    <row r="28" spans="1:8" ht="17.25" customHeight="1">
      <c r="A28" s="729"/>
      <c r="B28" s="380" t="s">
        <v>11</v>
      </c>
      <c r="C28" s="376"/>
      <c r="D28" s="380">
        <f>SUM(D26:D27)</f>
        <v>6</v>
      </c>
      <c r="E28" s="376"/>
      <c r="F28" s="376"/>
      <c r="G28" s="377"/>
      <c r="H28" s="378"/>
    </row>
    <row r="29" spans="1:8" ht="17.25" customHeight="1">
      <c r="A29" s="729" t="s">
        <v>158</v>
      </c>
      <c r="B29" s="382" t="s">
        <v>159</v>
      </c>
      <c r="C29" s="376">
        <v>2</v>
      </c>
      <c r="D29" s="376">
        <v>2</v>
      </c>
      <c r="E29" s="376">
        <v>2</v>
      </c>
      <c r="F29" s="376"/>
      <c r="G29" s="377"/>
      <c r="H29" s="378" t="s">
        <v>313</v>
      </c>
    </row>
    <row r="30" spans="1:8" ht="17.25" customHeight="1">
      <c r="A30" s="729"/>
      <c r="B30" s="382" t="s">
        <v>160</v>
      </c>
      <c r="C30" s="376">
        <v>3</v>
      </c>
      <c r="D30" s="376">
        <v>1</v>
      </c>
      <c r="E30" s="376">
        <v>1</v>
      </c>
      <c r="F30" s="376"/>
      <c r="G30" s="377"/>
      <c r="H30" s="378" t="s">
        <v>313</v>
      </c>
    </row>
    <row r="31" spans="1:8" ht="17.25" customHeight="1">
      <c r="A31" s="729"/>
      <c r="B31" s="380" t="s">
        <v>11</v>
      </c>
      <c r="C31" s="376"/>
      <c r="D31" s="380">
        <v>3</v>
      </c>
      <c r="E31" s="380"/>
      <c r="F31" s="380"/>
      <c r="G31" s="381"/>
      <c r="H31" s="384"/>
    </row>
    <row r="32" spans="1:8" ht="17.25" customHeight="1" thickBot="1">
      <c r="A32" s="733" t="s">
        <v>12</v>
      </c>
      <c r="B32" s="734"/>
      <c r="C32" s="385"/>
      <c r="D32" s="386">
        <f>D9+D16+D21+D25+D28+D31</f>
        <v>84</v>
      </c>
      <c r="E32" s="386"/>
      <c r="F32" s="386"/>
      <c r="G32" s="387"/>
      <c r="H32" s="388"/>
    </row>
    <row r="33" spans="1:7" ht="17.25" customHeight="1">
      <c r="A33" s="389" t="s">
        <v>122</v>
      </c>
      <c r="B33" s="390" t="s">
        <v>604</v>
      </c>
      <c r="C33" s="391"/>
      <c r="D33" s="391"/>
      <c r="E33" s="391"/>
      <c r="F33" s="391"/>
      <c r="G33" s="391"/>
    </row>
    <row r="34" spans="1:7" ht="18.75" customHeight="1">
      <c r="A34" s="671"/>
      <c r="B34" s="672"/>
      <c r="C34" s="673"/>
      <c r="D34" s="673"/>
      <c r="E34" s="391"/>
      <c r="F34" s="391"/>
      <c r="G34" s="391"/>
    </row>
    <row r="35" spans="1:4" ht="18.75" customHeight="1">
      <c r="A35" s="671" t="s">
        <v>129</v>
      </c>
      <c r="B35" s="672"/>
      <c r="C35" s="673"/>
      <c r="D35" s="674" t="s">
        <v>130</v>
      </c>
    </row>
    <row r="36" spans="1:4" ht="18.75" customHeight="1">
      <c r="A36" s="671"/>
      <c r="B36" s="672"/>
      <c r="C36" s="673"/>
      <c r="D36" s="674" t="s">
        <v>131</v>
      </c>
    </row>
    <row r="37" spans="1:7" ht="14.25">
      <c r="A37" s="389"/>
      <c r="C37" s="391"/>
      <c r="D37" s="391"/>
      <c r="E37" s="391"/>
      <c r="F37" s="391"/>
      <c r="G37" s="391"/>
    </row>
  </sheetData>
  <sheetProtection/>
  <mergeCells count="13">
    <mergeCell ref="A1:H1"/>
    <mergeCell ref="A32:B32"/>
    <mergeCell ref="A10:A16"/>
    <mergeCell ref="A2:A3"/>
    <mergeCell ref="A17:A25"/>
    <mergeCell ref="B2:B3"/>
    <mergeCell ref="C2:C3"/>
    <mergeCell ref="D2:D3"/>
    <mergeCell ref="E2:G2"/>
    <mergeCell ref="H2:H3"/>
    <mergeCell ref="A26:A28"/>
    <mergeCell ref="A29:A31"/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zoomScalePageLayoutView="0" workbookViewId="0" topLeftCell="A1">
      <selection activeCell="B42" sqref="B42"/>
    </sheetView>
  </sheetViews>
  <sheetFormatPr defaultColWidth="9.00390625" defaultRowHeight="14.25"/>
  <cols>
    <col min="1" max="1" width="8.625" style="456" customWidth="1"/>
    <col min="2" max="2" width="24.625" style="457" customWidth="1"/>
    <col min="3" max="7" width="8.125" style="458" customWidth="1"/>
    <col min="8" max="8" width="8.125" style="454" customWidth="1"/>
    <col min="9" max="16384" width="9.00390625" style="55" customWidth="1"/>
  </cols>
  <sheetData>
    <row r="1" spans="1:8" s="61" customFormat="1" ht="36" customHeight="1" thickBot="1">
      <c r="A1" s="758" t="s">
        <v>827</v>
      </c>
      <c r="B1" s="766"/>
      <c r="C1" s="766"/>
      <c r="D1" s="766"/>
      <c r="E1" s="766"/>
      <c r="F1" s="766"/>
      <c r="G1" s="766"/>
      <c r="H1" s="766"/>
    </row>
    <row r="2" spans="1:8" s="54" customFormat="1" ht="19.5" customHeight="1">
      <c r="A2" s="774" t="s">
        <v>0</v>
      </c>
      <c r="B2" s="775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s="54" customFormat="1" ht="66" customHeight="1">
      <c r="A3" s="769"/>
      <c r="B3" s="776"/>
      <c r="C3" s="778"/>
      <c r="D3" s="778"/>
      <c r="E3" s="422" t="s">
        <v>5</v>
      </c>
      <c r="F3" s="422" t="s">
        <v>6</v>
      </c>
      <c r="G3" s="422" t="s">
        <v>7</v>
      </c>
      <c r="H3" s="768"/>
    </row>
    <row r="4" spans="1:8" s="54" customFormat="1" ht="16.5" customHeight="1">
      <c r="A4" s="769" t="s">
        <v>8</v>
      </c>
      <c r="B4" s="503" t="s">
        <v>348</v>
      </c>
      <c r="C4" s="460">
        <v>1</v>
      </c>
      <c r="D4" s="460">
        <v>4</v>
      </c>
      <c r="E4" s="460">
        <v>4</v>
      </c>
      <c r="F4" s="460"/>
      <c r="G4" s="424"/>
      <c r="H4" s="425" t="s">
        <v>316</v>
      </c>
    </row>
    <row r="5" spans="1:8" s="54" customFormat="1" ht="16.5" customHeight="1">
      <c r="A5" s="771"/>
      <c r="B5" s="503" t="s">
        <v>52</v>
      </c>
      <c r="C5" s="460">
        <v>1</v>
      </c>
      <c r="D5" s="460">
        <v>5</v>
      </c>
      <c r="E5" s="460">
        <v>3</v>
      </c>
      <c r="F5" s="460"/>
      <c r="G5" s="424">
        <v>2</v>
      </c>
      <c r="H5" s="425" t="s">
        <v>316</v>
      </c>
    </row>
    <row r="6" spans="1:8" s="54" customFormat="1" ht="16.5" customHeight="1">
      <c r="A6" s="771"/>
      <c r="B6" s="503" t="s">
        <v>9</v>
      </c>
      <c r="C6" s="460">
        <v>1</v>
      </c>
      <c r="D6" s="460">
        <v>4</v>
      </c>
      <c r="E6" s="460">
        <v>4</v>
      </c>
      <c r="F6" s="460"/>
      <c r="G6" s="424"/>
      <c r="H6" s="425" t="s">
        <v>313</v>
      </c>
    </row>
    <row r="7" spans="1:8" s="54" customFormat="1" ht="16.5" customHeight="1">
      <c r="A7" s="771"/>
      <c r="B7" s="503" t="s">
        <v>66</v>
      </c>
      <c r="C7" s="460">
        <v>1</v>
      </c>
      <c r="D7" s="460">
        <v>1</v>
      </c>
      <c r="E7" s="460">
        <v>1</v>
      </c>
      <c r="F7" s="460"/>
      <c r="G7" s="424"/>
      <c r="H7" s="425" t="s">
        <v>313</v>
      </c>
    </row>
    <row r="8" spans="1:8" s="54" customFormat="1" ht="16.5" customHeight="1">
      <c r="A8" s="771"/>
      <c r="B8" s="503" t="s">
        <v>346</v>
      </c>
      <c r="C8" s="460">
        <v>2</v>
      </c>
      <c r="D8" s="460">
        <v>4</v>
      </c>
      <c r="E8" s="460">
        <v>4</v>
      </c>
      <c r="F8" s="460"/>
      <c r="G8" s="424"/>
      <c r="H8" s="425" t="s">
        <v>316</v>
      </c>
    </row>
    <row r="9" spans="1:8" s="54" customFormat="1" ht="16.5" customHeight="1">
      <c r="A9" s="771"/>
      <c r="B9" s="427" t="s">
        <v>11</v>
      </c>
      <c r="C9" s="424"/>
      <c r="D9" s="427">
        <f>SUM(D4:D8)</f>
        <v>18</v>
      </c>
      <c r="E9" s="427"/>
      <c r="F9" s="427"/>
      <c r="G9" s="424"/>
      <c r="H9" s="425"/>
    </row>
    <row r="10" spans="1:8" s="54" customFormat="1" ht="16.5" customHeight="1">
      <c r="A10" s="769" t="s">
        <v>142</v>
      </c>
      <c r="B10" s="503" t="s">
        <v>173</v>
      </c>
      <c r="C10" s="424">
        <v>1</v>
      </c>
      <c r="D10" s="460">
        <v>5</v>
      </c>
      <c r="E10" s="460">
        <v>5</v>
      </c>
      <c r="F10" s="424"/>
      <c r="G10" s="424"/>
      <c r="H10" s="425" t="s">
        <v>316</v>
      </c>
    </row>
    <row r="11" spans="1:8" s="54" customFormat="1" ht="16.5" customHeight="1">
      <c r="A11" s="769"/>
      <c r="B11" s="503" t="s">
        <v>57</v>
      </c>
      <c r="C11" s="424">
        <v>2</v>
      </c>
      <c r="D11" s="460">
        <v>4</v>
      </c>
      <c r="E11" s="460">
        <v>4</v>
      </c>
      <c r="F11" s="424"/>
      <c r="G11" s="424"/>
      <c r="H11" s="425" t="s">
        <v>316</v>
      </c>
    </row>
    <row r="12" spans="1:8" s="54" customFormat="1" ht="16.5" customHeight="1">
      <c r="A12" s="769"/>
      <c r="B12" s="503" t="s">
        <v>198</v>
      </c>
      <c r="C12" s="424">
        <v>2</v>
      </c>
      <c r="D12" s="460">
        <v>4</v>
      </c>
      <c r="E12" s="460">
        <v>4</v>
      </c>
      <c r="F12" s="424"/>
      <c r="G12" s="427"/>
      <c r="H12" s="425" t="s">
        <v>316</v>
      </c>
    </row>
    <row r="13" spans="1:8" s="54" customFormat="1" ht="16.5" customHeight="1">
      <c r="A13" s="769"/>
      <c r="B13" s="503" t="s">
        <v>55</v>
      </c>
      <c r="C13" s="424">
        <v>2</v>
      </c>
      <c r="D13" s="460">
        <v>4</v>
      </c>
      <c r="E13" s="460">
        <v>4</v>
      </c>
      <c r="F13" s="424"/>
      <c r="G13" s="424"/>
      <c r="H13" s="425" t="s">
        <v>316</v>
      </c>
    </row>
    <row r="14" spans="1:8" s="54" customFormat="1" ht="16.5" customHeight="1">
      <c r="A14" s="769"/>
      <c r="B14" s="503" t="s">
        <v>175</v>
      </c>
      <c r="C14" s="424">
        <v>3</v>
      </c>
      <c r="D14" s="460">
        <v>5</v>
      </c>
      <c r="E14" s="460">
        <v>5</v>
      </c>
      <c r="F14" s="424"/>
      <c r="G14" s="424"/>
      <c r="H14" s="425" t="s">
        <v>316</v>
      </c>
    </row>
    <row r="15" spans="1:8" s="54" customFormat="1" ht="16.5" customHeight="1">
      <c r="A15" s="769"/>
      <c r="B15" s="427" t="s">
        <v>11</v>
      </c>
      <c r="C15" s="424"/>
      <c r="D15" s="427">
        <f>SUM(D10:D14)</f>
        <v>22</v>
      </c>
      <c r="E15" s="460"/>
      <c r="F15" s="424"/>
      <c r="G15" s="424"/>
      <c r="H15" s="425"/>
    </row>
    <row r="16" spans="1:8" s="54" customFormat="1" ht="16.5" customHeight="1">
      <c r="A16" s="769" t="s">
        <v>141</v>
      </c>
      <c r="B16" s="428" t="s">
        <v>200</v>
      </c>
      <c r="C16" s="429">
        <v>4</v>
      </c>
      <c r="D16" s="430">
        <v>4</v>
      </c>
      <c r="E16" s="430">
        <v>2</v>
      </c>
      <c r="F16" s="424"/>
      <c r="G16" s="424">
        <v>2</v>
      </c>
      <c r="H16" s="425" t="s">
        <v>316</v>
      </c>
    </row>
    <row r="17" spans="1:8" s="54" customFormat="1" ht="16.5" customHeight="1">
      <c r="A17" s="769"/>
      <c r="B17" s="466" t="s">
        <v>199</v>
      </c>
      <c r="C17" s="424">
        <v>2</v>
      </c>
      <c r="D17" s="460">
        <v>5</v>
      </c>
      <c r="E17" s="460">
        <v>5</v>
      </c>
      <c r="F17" s="424"/>
      <c r="G17" s="427"/>
      <c r="H17" s="425" t="s">
        <v>316</v>
      </c>
    </row>
    <row r="18" spans="1:8" s="54" customFormat="1" ht="16.5" customHeight="1">
      <c r="A18" s="769"/>
      <c r="B18" s="503" t="s">
        <v>554</v>
      </c>
      <c r="C18" s="424">
        <v>3</v>
      </c>
      <c r="D18" s="460">
        <v>4</v>
      </c>
      <c r="E18" s="460">
        <v>4</v>
      </c>
      <c r="F18" s="424"/>
      <c r="G18" s="427"/>
      <c r="H18" s="425" t="s">
        <v>316</v>
      </c>
    </row>
    <row r="19" spans="1:8" s="54" customFormat="1" ht="16.5" customHeight="1">
      <c r="A19" s="769"/>
      <c r="B19" s="503" t="s">
        <v>204</v>
      </c>
      <c r="C19" s="424">
        <v>3</v>
      </c>
      <c r="D19" s="460">
        <v>5</v>
      </c>
      <c r="E19" s="460">
        <v>5</v>
      </c>
      <c r="F19" s="424"/>
      <c r="G19" s="424"/>
      <c r="H19" s="425" t="s">
        <v>316</v>
      </c>
    </row>
    <row r="20" spans="1:8" s="54" customFormat="1" ht="16.5" customHeight="1">
      <c r="A20" s="769"/>
      <c r="B20" s="503" t="s">
        <v>370</v>
      </c>
      <c r="C20" s="424">
        <v>4</v>
      </c>
      <c r="D20" s="460">
        <v>4</v>
      </c>
      <c r="E20" s="460">
        <v>4</v>
      </c>
      <c r="F20" s="424"/>
      <c r="G20" s="424"/>
      <c r="H20" s="425" t="s">
        <v>316</v>
      </c>
    </row>
    <row r="21" spans="1:8" s="54" customFormat="1" ht="16.5" customHeight="1">
      <c r="A21" s="769"/>
      <c r="B21" s="427" t="s">
        <v>11</v>
      </c>
      <c r="C21" s="424"/>
      <c r="D21" s="427">
        <f>SUM(D16:D20)</f>
        <v>22</v>
      </c>
      <c r="E21" s="460"/>
      <c r="F21" s="424"/>
      <c r="G21" s="424"/>
      <c r="H21" s="425"/>
    </row>
    <row r="22" spans="1:8" s="54" customFormat="1" ht="16.5" customHeight="1">
      <c r="A22" s="769"/>
      <c r="B22" s="423" t="s">
        <v>201</v>
      </c>
      <c r="C22" s="424">
        <v>4</v>
      </c>
      <c r="D22" s="424">
        <v>2</v>
      </c>
      <c r="E22" s="424"/>
      <c r="F22" s="424">
        <v>2</v>
      </c>
      <c r="G22" s="424"/>
      <c r="H22" s="425" t="s">
        <v>313</v>
      </c>
    </row>
    <row r="23" spans="1:8" s="54" customFormat="1" ht="26.25" customHeight="1">
      <c r="A23" s="769"/>
      <c r="B23" s="423" t="s">
        <v>202</v>
      </c>
      <c r="C23" s="424">
        <v>4</v>
      </c>
      <c r="D23" s="424">
        <v>1</v>
      </c>
      <c r="E23" s="424">
        <v>1</v>
      </c>
      <c r="F23" s="424"/>
      <c r="G23" s="424"/>
      <c r="H23" s="425" t="s">
        <v>313</v>
      </c>
    </row>
    <row r="24" spans="1:8" s="54" customFormat="1" ht="16.5" customHeight="1">
      <c r="A24" s="769"/>
      <c r="B24" s="432" t="s">
        <v>203</v>
      </c>
      <c r="C24" s="424">
        <v>5</v>
      </c>
      <c r="D24" s="424">
        <v>10</v>
      </c>
      <c r="E24" s="424"/>
      <c r="F24" s="424">
        <v>10</v>
      </c>
      <c r="G24" s="424"/>
      <c r="H24" s="425" t="s">
        <v>316</v>
      </c>
    </row>
    <row r="25" spans="1:8" s="54" customFormat="1" ht="16.5" customHeight="1">
      <c r="A25" s="769"/>
      <c r="B25" s="427" t="s">
        <v>11</v>
      </c>
      <c r="C25" s="424"/>
      <c r="D25" s="427">
        <f>SUM(D22:D24)</f>
        <v>13</v>
      </c>
      <c r="E25" s="427"/>
      <c r="F25" s="427"/>
      <c r="G25" s="427"/>
      <c r="H25" s="425"/>
    </row>
    <row r="26" spans="1:8" s="54" customFormat="1" ht="16.5" customHeight="1">
      <c r="A26" s="769" t="s">
        <v>178</v>
      </c>
      <c r="B26" s="503" t="s">
        <v>314</v>
      </c>
      <c r="C26" s="424">
        <v>4</v>
      </c>
      <c r="D26" s="460">
        <v>3</v>
      </c>
      <c r="E26" s="460">
        <v>3</v>
      </c>
      <c r="F26" s="424"/>
      <c r="G26" s="424"/>
      <c r="H26" s="425" t="s">
        <v>313</v>
      </c>
    </row>
    <row r="27" spans="1:8" s="54" customFormat="1" ht="16.5" customHeight="1">
      <c r="A27" s="769"/>
      <c r="B27" s="503" t="s">
        <v>179</v>
      </c>
      <c r="C27" s="424">
        <v>4</v>
      </c>
      <c r="D27" s="460">
        <v>3</v>
      </c>
      <c r="E27" s="460">
        <v>3</v>
      </c>
      <c r="F27" s="424"/>
      <c r="G27" s="424"/>
      <c r="H27" s="425" t="s">
        <v>313</v>
      </c>
    </row>
    <row r="28" spans="1:8" s="54" customFormat="1" ht="16.5" customHeight="1">
      <c r="A28" s="769"/>
      <c r="B28" s="427" t="s">
        <v>11</v>
      </c>
      <c r="C28" s="424"/>
      <c r="D28" s="427">
        <f>SUM(D26:D27)</f>
        <v>6</v>
      </c>
      <c r="E28" s="427"/>
      <c r="F28" s="427"/>
      <c r="G28" s="427"/>
      <c r="H28" s="425"/>
    </row>
    <row r="29" spans="1:8" ht="16.5" customHeight="1">
      <c r="A29" s="769" t="s">
        <v>158</v>
      </c>
      <c r="B29" s="432" t="s">
        <v>159</v>
      </c>
      <c r="C29" s="424">
        <v>2</v>
      </c>
      <c r="D29" s="424">
        <v>2</v>
      </c>
      <c r="E29" s="424">
        <v>2</v>
      </c>
      <c r="F29" s="424"/>
      <c r="G29" s="424"/>
      <c r="H29" s="425" t="s">
        <v>313</v>
      </c>
    </row>
    <row r="30" spans="1:8" ht="16.5" customHeight="1">
      <c r="A30" s="769"/>
      <c r="B30" s="432" t="s">
        <v>160</v>
      </c>
      <c r="C30" s="424">
        <v>3</v>
      </c>
      <c r="D30" s="424">
        <v>1</v>
      </c>
      <c r="E30" s="424">
        <v>1</v>
      </c>
      <c r="F30" s="424"/>
      <c r="G30" s="424"/>
      <c r="H30" s="425" t="s">
        <v>313</v>
      </c>
    </row>
    <row r="31" spans="1:8" ht="16.5" customHeight="1">
      <c r="A31" s="769"/>
      <c r="B31" s="427" t="s">
        <v>11</v>
      </c>
      <c r="C31" s="424"/>
      <c r="D31" s="427">
        <f>SUM(D29:D30)</f>
        <v>3</v>
      </c>
      <c r="E31" s="427"/>
      <c r="F31" s="427"/>
      <c r="G31" s="427"/>
      <c r="H31" s="433"/>
    </row>
    <row r="32" spans="1:8" ht="16.5" customHeight="1" thickBot="1">
      <c r="A32" s="772" t="s">
        <v>12</v>
      </c>
      <c r="B32" s="773"/>
      <c r="C32" s="434"/>
      <c r="D32" s="435">
        <f>D31+D28+D25+D21+D15+D9</f>
        <v>84</v>
      </c>
      <c r="E32" s="435"/>
      <c r="F32" s="435"/>
      <c r="G32" s="435"/>
      <c r="H32" s="436"/>
    </row>
    <row r="33" spans="1:2" ht="16.5" customHeight="1">
      <c r="A33" s="451" t="s">
        <v>628</v>
      </c>
      <c r="B33" s="504"/>
    </row>
    <row r="34" spans="1:8" s="56" customFormat="1" ht="16.5" customHeight="1">
      <c r="A34" s="688"/>
      <c r="B34" s="689"/>
      <c r="C34" s="690"/>
      <c r="D34" s="689"/>
      <c r="E34" s="682"/>
      <c r="F34" s="682"/>
      <c r="G34" s="454"/>
      <c r="H34" s="506"/>
    </row>
    <row r="35" spans="1:8" ht="16.5" customHeight="1">
      <c r="A35" s="681" t="s">
        <v>129</v>
      </c>
      <c r="B35" s="682"/>
      <c r="C35" s="683"/>
      <c r="D35" s="684" t="s">
        <v>130</v>
      </c>
      <c r="E35" s="690"/>
      <c r="F35" s="690"/>
      <c r="G35" s="507"/>
      <c r="H35" s="508"/>
    </row>
    <row r="36" spans="1:8" ht="16.5" customHeight="1">
      <c r="A36" s="681"/>
      <c r="B36" s="682"/>
      <c r="C36" s="683"/>
      <c r="D36" s="684" t="s">
        <v>131</v>
      </c>
      <c r="E36" s="683"/>
      <c r="F36" s="683"/>
      <c r="H36" s="508"/>
    </row>
    <row r="37" spans="1:8" ht="19.5" customHeight="1">
      <c r="A37" s="681"/>
      <c r="B37" s="682"/>
      <c r="C37" s="683"/>
      <c r="D37" s="683"/>
      <c r="E37" s="683"/>
      <c r="F37" s="683"/>
      <c r="H37" s="508"/>
    </row>
    <row r="38" spans="1:7" ht="14.25">
      <c r="A38" s="686"/>
      <c r="B38" s="686"/>
      <c r="C38" s="686"/>
      <c r="D38" s="686"/>
      <c r="E38" s="686"/>
      <c r="F38" s="686"/>
      <c r="G38" s="454"/>
    </row>
    <row r="39" spans="1:7" ht="14.25">
      <c r="A39" s="454"/>
      <c r="B39" s="454"/>
      <c r="C39" s="454"/>
      <c r="D39" s="454"/>
      <c r="E39" s="454"/>
      <c r="F39" s="454"/>
      <c r="G39" s="454"/>
    </row>
    <row r="40" spans="1:7" ht="14.25">
      <c r="A40" s="454"/>
      <c r="B40" s="454"/>
      <c r="C40" s="454"/>
      <c r="D40" s="454"/>
      <c r="E40" s="454"/>
      <c r="F40" s="454"/>
      <c r="G40" s="454"/>
    </row>
    <row r="41" spans="1:7" ht="14.25">
      <c r="A41" s="454"/>
      <c r="B41" s="454"/>
      <c r="C41" s="454"/>
      <c r="D41" s="454"/>
      <c r="E41" s="454"/>
      <c r="F41" s="454"/>
      <c r="G41" s="454"/>
    </row>
    <row r="42" spans="1:8" ht="14.25">
      <c r="A42" s="454"/>
      <c r="B42" s="454"/>
      <c r="C42" s="454"/>
      <c r="D42" s="454"/>
      <c r="E42" s="454"/>
      <c r="F42" s="454"/>
      <c r="G42" s="454"/>
      <c r="H42" s="439"/>
    </row>
    <row r="43" spans="1:7" ht="14.25">
      <c r="A43" s="454"/>
      <c r="B43" s="454"/>
      <c r="C43" s="454"/>
      <c r="D43" s="454"/>
      <c r="E43" s="454"/>
      <c r="F43" s="454"/>
      <c r="G43" s="454"/>
    </row>
  </sheetData>
  <sheetProtection/>
  <mergeCells count="13">
    <mergeCell ref="A10:A15"/>
    <mergeCell ref="E2:G2"/>
    <mergeCell ref="A4:A9"/>
    <mergeCell ref="A1:H1"/>
    <mergeCell ref="H2:H3"/>
    <mergeCell ref="A32:B32"/>
    <mergeCell ref="A2:A3"/>
    <mergeCell ref="B2:B3"/>
    <mergeCell ref="C2:C3"/>
    <mergeCell ref="D2:D3"/>
    <mergeCell ref="A29:A31"/>
    <mergeCell ref="A26:A28"/>
    <mergeCell ref="A16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74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8.625" style="456" customWidth="1"/>
    <col min="2" max="2" width="24.625" style="505" customWidth="1"/>
    <col min="3" max="7" width="8.125" style="458" customWidth="1"/>
    <col min="8" max="8" width="8.125" style="439" customWidth="1"/>
    <col min="9" max="16384" width="9.00390625" style="55" customWidth="1"/>
  </cols>
  <sheetData>
    <row r="1" spans="1:8" s="61" customFormat="1" ht="36" customHeight="1" thickBot="1">
      <c r="A1" s="758" t="s">
        <v>828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</row>
    <row r="4" spans="1:10" ht="18" customHeight="1">
      <c r="A4" s="792" t="s">
        <v>448</v>
      </c>
      <c r="B4" s="432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  <c r="I4" s="2"/>
      <c r="J4" s="2"/>
    </row>
    <row r="5" spans="1:8" ht="18" customHeight="1">
      <c r="A5" s="785"/>
      <c r="B5" s="432" t="s">
        <v>181</v>
      </c>
      <c r="C5" s="424">
        <v>1</v>
      </c>
      <c r="D5" s="424">
        <v>5</v>
      </c>
      <c r="E5" s="424">
        <v>4</v>
      </c>
      <c r="F5" s="424"/>
      <c r="G5" s="424">
        <v>1</v>
      </c>
      <c r="H5" s="425" t="s">
        <v>316</v>
      </c>
    </row>
    <row r="6" spans="1:8" ht="18" customHeight="1">
      <c r="A6" s="785"/>
      <c r="B6" s="462" t="s">
        <v>13</v>
      </c>
      <c r="C6" s="445">
        <v>1</v>
      </c>
      <c r="D6" s="424">
        <v>3</v>
      </c>
      <c r="E6" s="424">
        <v>3</v>
      </c>
      <c r="F6" s="424"/>
      <c r="G6" s="424"/>
      <c r="H6" s="425" t="s">
        <v>313</v>
      </c>
    </row>
    <row r="7" spans="1:8" ht="18" customHeight="1">
      <c r="A7" s="785"/>
      <c r="B7" s="432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ht="18" customHeight="1">
      <c r="A8" s="785"/>
      <c r="B8" s="432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ht="33.75" customHeight="1">
      <c r="A9" s="785"/>
      <c r="B9" s="39" t="s">
        <v>794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</row>
    <row r="10" spans="1:8" ht="18" customHeight="1">
      <c r="A10" s="785"/>
      <c r="B10" s="432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</row>
    <row r="11" spans="1:8" ht="18" customHeight="1">
      <c r="A11" s="786"/>
      <c r="B11" s="427" t="s">
        <v>11</v>
      </c>
      <c r="C11" s="427"/>
      <c r="D11" s="427">
        <v>25</v>
      </c>
      <c r="E11" s="427"/>
      <c r="F11" s="427"/>
      <c r="G11" s="427"/>
      <c r="H11" s="433"/>
    </row>
    <row r="12" spans="1:8" ht="18" customHeight="1">
      <c r="A12" s="780" t="s">
        <v>142</v>
      </c>
      <c r="B12" s="446" t="s">
        <v>541</v>
      </c>
      <c r="C12" s="424">
        <v>1</v>
      </c>
      <c r="D12" s="424">
        <v>5</v>
      </c>
      <c r="E12" s="424">
        <v>5</v>
      </c>
      <c r="F12" s="424"/>
      <c r="G12" s="424"/>
      <c r="H12" s="425" t="s">
        <v>316</v>
      </c>
    </row>
    <row r="13" spans="1:8" ht="18" customHeight="1">
      <c r="A13" s="785"/>
      <c r="B13" s="432" t="s">
        <v>542</v>
      </c>
      <c r="C13" s="424">
        <v>2</v>
      </c>
      <c r="D13" s="424">
        <v>5</v>
      </c>
      <c r="E13" s="424">
        <v>5</v>
      </c>
      <c r="F13" s="424"/>
      <c r="G13" s="424"/>
      <c r="H13" s="425" t="s">
        <v>316</v>
      </c>
    </row>
    <row r="14" spans="1:8" ht="18" customHeight="1">
      <c r="A14" s="785"/>
      <c r="B14" s="432" t="s">
        <v>543</v>
      </c>
      <c r="C14" s="424">
        <v>2</v>
      </c>
      <c r="D14" s="424">
        <v>5</v>
      </c>
      <c r="E14" s="424">
        <v>5</v>
      </c>
      <c r="F14" s="424"/>
      <c r="G14" s="424"/>
      <c r="H14" s="425" t="s">
        <v>316</v>
      </c>
    </row>
    <row r="15" spans="1:8" ht="18" customHeight="1">
      <c r="A15" s="786"/>
      <c r="B15" s="427" t="s">
        <v>11</v>
      </c>
      <c r="C15" s="424"/>
      <c r="D15" s="427">
        <v>15</v>
      </c>
      <c r="E15" s="424"/>
      <c r="F15" s="424"/>
      <c r="G15" s="424"/>
      <c r="H15" s="425"/>
    </row>
    <row r="16" spans="1:8" ht="18" customHeight="1">
      <c r="A16" s="780" t="s">
        <v>795</v>
      </c>
      <c r="B16" s="432" t="s">
        <v>555</v>
      </c>
      <c r="C16" s="424">
        <v>3</v>
      </c>
      <c r="D16" s="424">
        <v>5</v>
      </c>
      <c r="E16" s="424">
        <v>5</v>
      </c>
      <c r="F16" s="424"/>
      <c r="G16" s="424"/>
      <c r="H16" s="425" t="s">
        <v>316</v>
      </c>
    </row>
    <row r="17" spans="1:8" ht="18" customHeight="1">
      <c r="A17" s="785"/>
      <c r="B17" s="466" t="s">
        <v>32</v>
      </c>
      <c r="C17" s="467">
        <v>3</v>
      </c>
      <c r="D17" s="467">
        <v>4</v>
      </c>
      <c r="E17" s="467">
        <v>4</v>
      </c>
      <c r="F17" s="424"/>
      <c r="G17" s="424"/>
      <c r="H17" s="425" t="s">
        <v>316</v>
      </c>
    </row>
    <row r="18" spans="1:8" ht="18" customHeight="1">
      <c r="A18" s="785"/>
      <c r="B18" s="432" t="s">
        <v>544</v>
      </c>
      <c r="C18" s="424">
        <v>3</v>
      </c>
      <c r="D18" s="424">
        <v>5</v>
      </c>
      <c r="E18" s="424">
        <v>5</v>
      </c>
      <c r="F18" s="424"/>
      <c r="G18" s="424"/>
      <c r="H18" s="425" t="s">
        <v>316</v>
      </c>
    </row>
    <row r="19" spans="1:8" ht="18" customHeight="1">
      <c r="A19" s="785"/>
      <c r="B19" s="466" t="s">
        <v>138</v>
      </c>
      <c r="C19" s="467">
        <v>3</v>
      </c>
      <c r="D19" s="424">
        <v>5</v>
      </c>
      <c r="E19" s="424">
        <v>5</v>
      </c>
      <c r="F19" s="424"/>
      <c r="G19" s="424"/>
      <c r="H19" s="425" t="s">
        <v>316</v>
      </c>
    </row>
    <row r="20" spans="1:8" s="80" customFormat="1" ht="18" customHeight="1">
      <c r="A20" s="785"/>
      <c r="B20" s="432" t="s">
        <v>629</v>
      </c>
      <c r="C20" s="424">
        <v>4</v>
      </c>
      <c r="D20" s="424">
        <v>4</v>
      </c>
      <c r="E20" s="424">
        <v>4</v>
      </c>
      <c r="F20" s="424"/>
      <c r="G20" s="424"/>
      <c r="H20" s="425" t="s">
        <v>316</v>
      </c>
    </row>
    <row r="21" spans="1:8" ht="18" customHeight="1">
      <c r="A21" s="785"/>
      <c r="B21" s="432" t="s">
        <v>556</v>
      </c>
      <c r="C21" s="424">
        <v>4</v>
      </c>
      <c r="D21" s="424">
        <v>5</v>
      </c>
      <c r="E21" s="424">
        <v>5</v>
      </c>
      <c r="F21" s="424"/>
      <c r="G21" s="424"/>
      <c r="H21" s="425" t="s">
        <v>316</v>
      </c>
    </row>
    <row r="22" spans="1:8" ht="18" customHeight="1">
      <c r="A22" s="785"/>
      <c r="B22" s="432" t="s">
        <v>557</v>
      </c>
      <c r="C22" s="424">
        <v>4</v>
      </c>
      <c r="D22" s="424">
        <v>5</v>
      </c>
      <c r="E22" s="424">
        <v>5</v>
      </c>
      <c r="F22" s="424"/>
      <c r="G22" s="424"/>
      <c r="H22" s="425" t="s">
        <v>316</v>
      </c>
    </row>
    <row r="23" spans="1:8" ht="18" customHeight="1">
      <c r="A23" s="786"/>
      <c r="B23" s="427" t="s">
        <v>28</v>
      </c>
      <c r="C23" s="427"/>
      <c r="D23" s="427">
        <v>33</v>
      </c>
      <c r="E23" s="424"/>
      <c r="F23" s="424"/>
      <c r="G23" s="424"/>
      <c r="H23" s="425"/>
    </row>
    <row r="24" spans="1:8" ht="18" customHeight="1">
      <c r="A24" s="769" t="s">
        <v>178</v>
      </c>
      <c r="B24" s="432" t="s">
        <v>81</v>
      </c>
      <c r="C24" s="424">
        <v>4</v>
      </c>
      <c r="D24" s="424">
        <v>3</v>
      </c>
      <c r="E24" s="424">
        <v>3</v>
      </c>
      <c r="F24" s="424"/>
      <c r="G24" s="424"/>
      <c r="H24" s="425" t="s">
        <v>313</v>
      </c>
    </row>
    <row r="25" spans="1:8" ht="18" customHeight="1">
      <c r="A25" s="769"/>
      <c r="B25" s="432" t="s">
        <v>139</v>
      </c>
      <c r="C25" s="424">
        <v>4</v>
      </c>
      <c r="D25" s="424">
        <v>3</v>
      </c>
      <c r="E25" s="424">
        <v>3</v>
      </c>
      <c r="F25" s="424"/>
      <c r="G25" s="424"/>
      <c r="H25" s="425" t="s">
        <v>313</v>
      </c>
    </row>
    <row r="26" spans="1:8" ht="18" customHeight="1">
      <c r="A26" s="769"/>
      <c r="B26" s="427" t="s">
        <v>28</v>
      </c>
      <c r="C26" s="424"/>
      <c r="D26" s="427">
        <f>SUM(D24:D25)</f>
        <v>6</v>
      </c>
      <c r="E26" s="424"/>
      <c r="F26" s="424"/>
      <c r="G26" s="424"/>
      <c r="H26" s="425"/>
    </row>
    <row r="27" spans="1:8" ht="18" customHeight="1">
      <c r="A27" s="769" t="s">
        <v>158</v>
      </c>
      <c r="B27" s="432" t="s">
        <v>159</v>
      </c>
      <c r="C27" s="424">
        <v>2</v>
      </c>
      <c r="D27" s="424">
        <v>2</v>
      </c>
      <c r="E27" s="424">
        <v>2</v>
      </c>
      <c r="F27" s="424"/>
      <c r="G27" s="424"/>
      <c r="H27" s="425" t="s">
        <v>313</v>
      </c>
    </row>
    <row r="28" spans="1:8" ht="18" customHeight="1">
      <c r="A28" s="769"/>
      <c r="B28" s="432" t="s">
        <v>160</v>
      </c>
      <c r="C28" s="424">
        <v>3</v>
      </c>
      <c r="D28" s="424">
        <v>1</v>
      </c>
      <c r="E28" s="424">
        <v>1</v>
      </c>
      <c r="F28" s="424"/>
      <c r="G28" s="424"/>
      <c r="H28" s="425" t="s">
        <v>313</v>
      </c>
    </row>
    <row r="29" spans="1:8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425"/>
    </row>
    <row r="30" spans="1:8" ht="18" customHeight="1" thickBot="1">
      <c r="A30" s="772" t="s">
        <v>12</v>
      </c>
      <c r="B30" s="773"/>
      <c r="C30" s="435"/>
      <c r="D30" s="435">
        <f>D29+D26+D23+D15+D11</f>
        <v>82</v>
      </c>
      <c r="E30" s="435"/>
      <c r="F30" s="435"/>
      <c r="G30" s="435"/>
      <c r="H30" s="450"/>
    </row>
    <row r="31" spans="1:8" ht="18" customHeight="1">
      <c r="A31" s="451" t="s">
        <v>122</v>
      </c>
      <c r="B31" s="632" t="s">
        <v>793</v>
      </c>
      <c r="C31" s="472"/>
      <c r="D31" s="472"/>
      <c r="E31" s="472"/>
      <c r="F31" s="472"/>
      <c r="G31" s="472"/>
      <c r="H31" s="454"/>
    </row>
    <row r="32" ht="18" customHeight="1">
      <c r="H32" s="454"/>
    </row>
    <row r="33" spans="1:8" ht="18" customHeight="1">
      <c r="A33" s="681" t="s">
        <v>129</v>
      </c>
      <c r="B33" s="682"/>
      <c r="C33" s="683"/>
      <c r="D33" s="683"/>
      <c r="E33" s="684" t="s">
        <v>130</v>
      </c>
      <c r="H33" s="454"/>
    </row>
    <row r="34" spans="1:8" ht="18" customHeight="1">
      <c r="A34" s="681"/>
      <c r="B34" s="682"/>
      <c r="C34" s="683"/>
      <c r="D34" s="683"/>
      <c r="E34" s="684" t="s">
        <v>131</v>
      </c>
      <c r="H34" s="454"/>
    </row>
    <row r="35" spans="1:8" ht="19.5" customHeight="1">
      <c r="A35" s="681"/>
      <c r="B35" s="682"/>
      <c r="C35" s="683"/>
      <c r="D35" s="683"/>
      <c r="E35" s="684"/>
      <c r="H35" s="454"/>
    </row>
    <row r="36" ht="14.25">
      <c r="H36" s="454"/>
    </row>
    <row r="37" ht="14.25">
      <c r="H37" s="454"/>
    </row>
    <row r="38" ht="14.25">
      <c r="H38" s="454"/>
    </row>
    <row r="39" ht="14.25">
      <c r="H39" s="454"/>
    </row>
    <row r="40" ht="14.25">
      <c r="H40" s="454"/>
    </row>
    <row r="41" ht="14.25">
      <c r="H41" s="454"/>
    </row>
    <row r="42" ht="14.25">
      <c r="H42" s="454"/>
    </row>
    <row r="43" ht="14.25">
      <c r="H43" s="454"/>
    </row>
    <row r="44" ht="14.25">
      <c r="H44" s="454"/>
    </row>
    <row r="45" spans="1:8" ht="14.25">
      <c r="A45" s="454"/>
      <c r="B45" s="454"/>
      <c r="C45" s="454"/>
      <c r="D45" s="454"/>
      <c r="E45" s="454"/>
      <c r="F45" s="454"/>
      <c r="G45" s="454"/>
      <c r="H45" s="454"/>
    </row>
    <row r="46" spans="1:8" ht="14.25">
      <c r="A46" s="454"/>
      <c r="B46" s="454"/>
      <c r="C46" s="454"/>
      <c r="D46" s="454"/>
      <c r="E46" s="454"/>
      <c r="F46" s="454"/>
      <c r="G46" s="454"/>
      <c r="H46" s="454"/>
    </row>
    <row r="47" spans="1:8" ht="14.25">
      <c r="A47" s="454"/>
      <c r="B47" s="454"/>
      <c r="C47" s="454"/>
      <c r="D47" s="454"/>
      <c r="E47" s="454"/>
      <c r="F47" s="454"/>
      <c r="G47" s="454"/>
      <c r="H47" s="454"/>
    </row>
    <row r="48" spans="1:8" ht="14.25">
      <c r="A48" s="454"/>
      <c r="B48" s="454"/>
      <c r="C48" s="454"/>
      <c r="D48" s="454"/>
      <c r="E48" s="454"/>
      <c r="F48" s="454"/>
      <c r="G48" s="454"/>
      <c r="H48" s="441"/>
    </row>
    <row r="49" spans="1:8" ht="14.25">
      <c r="A49" s="454"/>
      <c r="B49" s="454"/>
      <c r="C49" s="454"/>
      <c r="D49" s="454"/>
      <c r="E49" s="454"/>
      <c r="F49" s="454"/>
      <c r="G49" s="454"/>
      <c r="H49" s="508"/>
    </row>
    <row r="50" spans="1:8" ht="14.25">
      <c r="A50" s="454"/>
      <c r="B50" s="454"/>
      <c r="C50" s="454"/>
      <c r="D50" s="454"/>
      <c r="E50" s="454"/>
      <c r="F50" s="454"/>
      <c r="G50" s="454"/>
      <c r="H50" s="508"/>
    </row>
    <row r="51" spans="1:8" ht="14.25">
      <c r="A51" s="454"/>
      <c r="B51" s="454"/>
      <c r="C51" s="454"/>
      <c r="D51" s="454"/>
      <c r="E51" s="454"/>
      <c r="F51" s="454"/>
      <c r="G51" s="454"/>
      <c r="H51" s="508"/>
    </row>
    <row r="52" spans="1:8" ht="14.25">
      <c r="A52" s="454"/>
      <c r="B52" s="454"/>
      <c r="C52" s="454"/>
      <c r="D52" s="454"/>
      <c r="E52" s="454"/>
      <c r="F52" s="454"/>
      <c r="G52" s="454"/>
      <c r="H52" s="508"/>
    </row>
    <row r="53" spans="1:8" ht="14.25">
      <c r="A53" s="454"/>
      <c r="B53" s="454"/>
      <c r="C53" s="454"/>
      <c r="D53" s="454"/>
      <c r="E53" s="454"/>
      <c r="F53" s="454"/>
      <c r="G53" s="454"/>
      <c r="H53" s="508"/>
    </row>
    <row r="54" spans="1:8" ht="14.25">
      <c r="A54" s="454"/>
      <c r="B54" s="454"/>
      <c r="C54" s="454"/>
      <c r="D54" s="454"/>
      <c r="E54" s="454"/>
      <c r="F54" s="454"/>
      <c r="G54" s="454"/>
      <c r="H54" s="508"/>
    </row>
    <row r="55" spans="1:8" ht="14.25">
      <c r="A55" s="454"/>
      <c r="B55" s="454"/>
      <c r="C55" s="454"/>
      <c r="D55" s="454"/>
      <c r="E55" s="454"/>
      <c r="F55" s="454"/>
      <c r="G55" s="454"/>
      <c r="H55" s="508"/>
    </row>
    <row r="56" spans="1:8" ht="14.25">
      <c r="A56" s="454"/>
      <c r="B56" s="454"/>
      <c r="C56" s="454"/>
      <c r="D56" s="454"/>
      <c r="E56" s="454"/>
      <c r="F56" s="454"/>
      <c r="G56" s="454"/>
      <c r="H56" s="508"/>
    </row>
    <row r="57" spans="1:8" ht="14.25">
      <c r="A57" s="454"/>
      <c r="B57" s="454"/>
      <c r="C57" s="454"/>
      <c r="D57" s="454"/>
      <c r="E57" s="454"/>
      <c r="F57" s="454"/>
      <c r="G57" s="454"/>
      <c r="H57" s="508"/>
    </row>
    <row r="58" spans="1:8" ht="14.25">
      <c r="A58" s="454"/>
      <c r="B58" s="454"/>
      <c r="C58" s="454"/>
      <c r="D58" s="454"/>
      <c r="E58" s="454"/>
      <c r="F58" s="454"/>
      <c r="G58" s="454"/>
      <c r="H58" s="508"/>
    </row>
    <row r="59" spans="1:8" ht="14.25">
      <c r="A59" s="454"/>
      <c r="B59" s="454"/>
      <c r="C59" s="454"/>
      <c r="D59" s="454"/>
      <c r="E59" s="454"/>
      <c r="F59" s="454"/>
      <c r="G59" s="454"/>
      <c r="H59" s="508"/>
    </row>
    <row r="60" spans="1:8" ht="14.25">
      <c r="A60" s="454"/>
      <c r="B60" s="454"/>
      <c r="C60" s="454"/>
      <c r="D60" s="454"/>
      <c r="E60" s="454"/>
      <c r="F60" s="454"/>
      <c r="G60" s="454"/>
      <c r="H60" s="508"/>
    </row>
    <row r="61" spans="1:8" ht="14.25">
      <c r="A61" s="454"/>
      <c r="B61" s="454"/>
      <c r="C61" s="454"/>
      <c r="D61" s="454"/>
      <c r="E61" s="454"/>
      <c r="F61" s="454"/>
      <c r="G61" s="454"/>
      <c r="H61" s="508"/>
    </row>
    <row r="62" spans="1:8" ht="14.25">
      <c r="A62" s="454"/>
      <c r="B62" s="454"/>
      <c r="C62" s="454"/>
      <c r="D62" s="454"/>
      <c r="E62" s="454"/>
      <c r="F62" s="454"/>
      <c r="G62" s="454"/>
      <c r="H62" s="440"/>
    </row>
    <row r="63" spans="1:8" ht="14.25">
      <c r="A63" s="454"/>
      <c r="B63" s="454"/>
      <c r="C63" s="454"/>
      <c r="D63" s="454"/>
      <c r="E63" s="454"/>
      <c r="F63" s="454"/>
      <c r="G63" s="454"/>
      <c r="H63" s="508"/>
    </row>
    <row r="64" spans="1:8" ht="14.25">
      <c r="A64" s="454"/>
      <c r="B64" s="454"/>
      <c r="C64" s="454"/>
      <c r="D64" s="454"/>
      <c r="E64" s="454"/>
      <c r="F64" s="454"/>
      <c r="G64" s="454"/>
      <c r="H64" s="454"/>
    </row>
    <row r="65" spans="1:8" ht="14.25">
      <c r="A65" s="454"/>
      <c r="B65" s="454"/>
      <c r="C65" s="454"/>
      <c r="D65" s="454"/>
      <c r="E65" s="454"/>
      <c r="F65" s="454"/>
      <c r="G65" s="454"/>
      <c r="H65" s="454"/>
    </row>
    <row r="66" spans="1:8" ht="14.25">
      <c r="A66" s="454"/>
      <c r="B66" s="454"/>
      <c r="C66" s="454"/>
      <c r="D66" s="454"/>
      <c r="E66" s="454"/>
      <c r="F66" s="454"/>
      <c r="G66" s="454"/>
      <c r="H66" s="454"/>
    </row>
    <row r="67" spans="1:8" ht="14.25">
      <c r="A67" s="454"/>
      <c r="B67" s="454"/>
      <c r="C67" s="454"/>
      <c r="D67" s="454"/>
      <c r="E67" s="454"/>
      <c r="F67" s="454"/>
      <c r="G67" s="454"/>
      <c r="H67" s="454"/>
    </row>
    <row r="68" spans="1:8" ht="14.25">
      <c r="A68" s="454"/>
      <c r="B68" s="454"/>
      <c r="C68" s="454"/>
      <c r="D68" s="454"/>
      <c r="E68" s="454"/>
      <c r="F68" s="454"/>
      <c r="G68" s="454"/>
      <c r="H68" s="454"/>
    </row>
    <row r="69" spans="1:8" ht="14.25">
      <c r="A69" s="454"/>
      <c r="B69" s="454"/>
      <c r="C69" s="454"/>
      <c r="D69" s="454"/>
      <c r="E69" s="454"/>
      <c r="F69" s="454"/>
      <c r="G69" s="454"/>
      <c r="H69" s="454"/>
    </row>
    <row r="70" spans="1:8" ht="14.25">
      <c r="A70" s="454"/>
      <c r="B70" s="454"/>
      <c r="C70" s="454"/>
      <c r="D70" s="454"/>
      <c r="E70" s="454"/>
      <c r="F70" s="454"/>
      <c r="G70" s="454"/>
      <c r="H70" s="454"/>
    </row>
    <row r="71" spans="1:8" ht="14.25">
      <c r="A71" s="454"/>
      <c r="B71" s="454"/>
      <c r="C71" s="454"/>
      <c r="D71" s="454"/>
      <c r="E71" s="454"/>
      <c r="F71" s="454"/>
      <c r="G71" s="454"/>
      <c r="H71" s="454"/>
    </row>
    <row r="72" spans="1:8" ht="14.25">
      <c r="A72" s="454"/>
      <c r="B72" s="454"/>
      <c r="C72" s="454"/>
      <c r="D72" s="454"/>
      <c r="E72" s="454"/>
      <c r="F72" s="454"/>
      <c r="G72" s="454"/>
      <c r="H72" s="454"/>
    </row>
    <row r="73" spans="1:8" ht="14.25">
      <c r="A73" s="454"/>
      <c r="B73" s="454"/>
      <c r="C73" s="454"/>
      <c r="D73" s="454"/>
      <c r="E73" s="454"/>
      <c r="F73" s="454"/>
      <c r="G73" s="454"/>
      <c r="H73" s="454"/>
    </row>
    <row r="74" spans="1:8" ht="14.25">
      <c r="A74" s="454"/>
      <c r="B74" s="454"/>
      <c r="C74" s="454"/>
      <c r="D74" s="454"/>
      <c r="E74" s="454"/>
      <c r="F74" s="454"/>
      <c r="G74" s="454"/>
      <c r="H74" s="454"/>
    </row>
    <row r="75" spans="1:8" ht="14.25">
      <c r="A75" s="454"/>
      <c r="B75" s="454"/>
      <c r="C75" s="454"/>
      <c r="D75" s="454"/>
      <c r="E75" s="454"/>
      <c r="F75" s="454"/>
      <c r="G75" s="454"/>
      <c r="H75" s="454"/>
    </row>
    <row r="76" spans="1:8" ht="14.25">
      <c r="A76" s="454"/>
      <c r="B76" s="454"/>
      <c r="C76" s="454"/>
      <c r="D76" s="454"/>
      <c r="E76" s="454"/>
      <c r="F76" s="454"/>
      <c r="G76" s="454"/>
      <c r="H76" s="441"/>
    </row>
    <row r="77" spans="1:8" ht="14.25">
      <c r="A77" s="454"/>
      <c r="B77" s="454"/>
      <c r="C77" s="454"/>
      <c r="D77" s="454"/>
      <c r="E77" s="454"/>
      <c r="F77" s="454"/>
      <c r="G77" s="454"/>
      <c r="H77" s="458"/>
    </row>
    <row r="78" spans="1:8" ht="14.25">
      <c r="A78" s="454"/>
      <c r="B78" s="454"/>
      <c r="C78" s="454"/>
      <c r="D78" s="454"/>
      <c r="E78" s="454"/>
      <c r="F78" s="454"/>
      <c r="G78" s="454"/>
      <c r="H78" s="458"/>
    </row>
    <row r="79" spans="1:8" ht="14.25">
      <c r="A79" s="454"/>
      <c r="B79" s="454"/>
      <c r="C79" s="454"/>
      <c r="D79" s="454"/>
      <c r="E79" s="454"/>
      <c r="F79" s="454"/>
      <c r="G79" s="454"/>
      <c r="H79" s="458"/>
    </row>
    <row r="80" spans="1:8" ht="14.25">
      <c r="A80" s="454"/>
      <c r="B80" s="454"/>
      <c r="C80" s="454"/>
      <c r="D80" s="454"/>
      <c r="E80" s="454"/>
      <c r="F80" s="454"/>
      <c r="G80" s="454"/>
      <c r="H80" s="458"/>
    </row>
    <row r="81" spans="1:8" ht="14.25">
      <c r="A81" s="454"/>
      <c r="B81" s="454"/>
      <c r="C81" s="454"/>
      <c r="D81" s="454"/>
      <c r="E81" s="454"/>
      <c r="F81" s="454"/>
      <c r="G81" s="454"/>
      <c r="H81" s="458"/>
    </row>
    <row r="82" spans="1:8" ht="14.25">
      <c r="A82" s="454"/>
      <c r="B82" s="454"/>
      <c r="C82" s="454"/>
      <c r="D82" s="454"/>
      <c r="E82" s="454"/>
      <c r="F82" s="454"/>
      <c r="G82" s="454"/>
      <c r="H82" s="458"/>
    </row>
    <row r="83" spans="1:8" ht="14.25">
      <c r="A83" s="454"/>
      <c r="B83" s="454"/>
      <c r="C83" s="454"/>
      <c r="D83" s="454"/>
      <c r="E83" s="454"/>
      <c r="F83" s="454"/>
      <c r="G83" s="454"/>
      <c r="H83" s="458"/>
    </row>
    <row r="84" spans="1:8" ht="14.25">
      <c r="A84" s="454"/>
      <c r="B84" s="454"/>
      <c r="C84" s="454"/>
      <c r="D84" s="454"/>
      <c r="E84" s="454"/>
      <c r="F84" s="454"/>
      <c r="G84" s="454"/>
      <c r="H84" s="458"/>
    </row>
    <row r="85" spans="1:8" ht="14.25">
      <c r="A85" s="454"/>
      <c r="B85" s="454"/>
      <c r="C85" s="454"/>
      <c r="D85" s="454"/>
      <c r="E85" s="454"/>
      <c r="F85" s="454"/>
      <c r="G85" s="454"/>
      <c r="H85" s="458"/>
    </row>
    <row r="86" spans="1:8" ht="14.25">
      <c r="A86" s="454"/>
      <c r="B86" s="454"/>
      <c r="C86" s="454"/>
      <c r="D86" s="454"/>
      <c r="E86" s="454"/>
      <c r="F86" s="454"/>
      <c r="G86" s="454"/>
      <c r="H86" s="458"/>
    </row>
    <row r="87" spans="1:8" ht="14.25">
      <c r="A87" s="454"/>
      <c r="B87" s="454"/>
      <c r="C87" s="454"/>
      <c r="D87" s="454"/>
      <c r="E87" s="454"/>
      <c r="F87" s="454"/>
      <c r="G87" s="454"/>
      <c r="H87" s="458"/>
    </row>
    <row r="88" spans="1:8" ht="14.25">
      <c r="A88" s="454"/>
      <c r="B88" s="454"/>
      <c r="C88" s="454"/>
      <c r="D88" s="454"/>
      <c r="E88" s="454"/>
      <c r="F88" s="454"/>
      <c r="G88" s="454"/>
      <c r="H88" s="458"/>
    </row>
    <row r="89" spans="1:8" ht="14.25">
      <c r="A89" s="454"/>
      <c r="B89" s="454"/>
      <c r="C89" s="454"/>
      <c r="D89" s="454"/>
      <c r="E89" s="454"/>
      <c r="F89" s="454"/>
      <c r="G89" s="454"/>
      <c r="H89" s="458"/>
    </row>
    <row r="90" spans="1:8" ht="14.25">
      <c r="A90" s="454"/>
      <c r="B90" s="454"/>
      <c r="C90" s="454"/>
      <c r="D90" s="454"/>
      <c r="E90" s="454"/>
      <c r="F90" s="454"/>
      <c r="G90" s="454"/>
      <c r="H90" s="440"/>
    </row>
    <row r="91" spans="1:8" ht="14.25">
      <c r="A91" s="454"/>
      <c r="B91" s="454"/>
      <c r="C91" s="454"/>
      <c r="D91" s="454"/>
      <c r="E91" s="454"/>
      <c r="F91" s="454"/>
      <c r="G91" s="454"/>
      <c r="H91" s="458"/>
    </row>
    <row r="92" spans="1:8" ht="14.25">
      <c r="A92" s="454"/>
      <c r="B92" s="454"/>
      <c r="C92" s="454"/>
      <c r="D92" s="454"/>
      <c r="E92" s="454"/>
      <c r="F92" s="454"/>
      <c r="G92" s="454"/>
      <c r="H92" s="454"/>
    </row>
    <row r="93" spans="1:8" ht="14.25">
      <c r="A93" s="454"/>
      <c r="B93" s="454"/>
      <c r="C93" s="454"/>
      <c r="D93" s="454"/>
      <c r="E93" s="454"/>
      <c r="F93" s="454"/>
      <c r="G93" s="454"/>
      <c r="H93" s="454"/>
    </row>
    <row r="94" spans="1:8" ht="14.25">
      <c r="A94" s="454"/>
      <c r="B94" s="454"/>
      <c r="C94" s="454"/>
      <c r="D94" s="454"/>
      <c r="E94" s="454"/>
      <c r="F94" s="454"/>
      <c r="G94" s="454"/>
      <c r="H94" s="454"/>
    </row>
    <row r="95" spans="1:8" ht="14.25">
      <c r="A95" s="454"/>
      <c r="B95" s="454"/>
      <c r="C95" s="454"/>
      <c r="D95" s="454"/>
      <c r="E95" s="454"/>
      <c r="F95" s="454"/>
      <c r="G95" s="454"/>
      <c r="H95" s="454"/>
    </row>
    <row r="96" spans="1:8" ht="14.25">
      <c r="A96" s="454"/>
      <c r="B96" s="454"/>
      <c r="C96" s="454"/>
      <c r="D96" s="454"/>
      <c r="E96" s="454"/>
      <c r="F96" s="454"/>
      <c r="G96" s="454"/>
      <c r="H96" s="454"/>
    </row>
    <row r="97" spans="1:8" ht="14.25">
      <c r="A97" s="454"/>
      <c r="B97" s="454"/>
      <c r="C97" s="454"/>
      <c r="D97" s="454"/>
      <c r="E97" s="454"/>
      <c r="F97" s="454"/>
      <c r="G97" s="454"/>
      <c r="H97" s="454"/>
    </row>
    <row r="98" spans="1:8" ht="14.25">
      <c r="A98" s="454"/>
      <c r="B98" s="454"/>
      <c r="C98" s="454"/>
      <c r="D98" s="454"/>
      <c r="E98" s="454"/>
      <c r="F98" s="454"/>
      <c r="G98" s="454"/>
      <c r="H98" s="454"/>
    </row>
    <row r="99" spans="1:8" ht="14.25">
      <c r="A99" s="454"/>
      <c r="B99" s="454"/>
      <c r="C99" s="454"/>
      <c r="D99" s="454"/>
      <c r="E99" s="454"/>
      <c r="F99" s="454"/>
      <c r="G99" s="454"/>
      <c r="H99" s="454"/>
    </row>
    <row r="100" spans="1:8" ht="14.25">
      <c r="A100" s="454"/>
      <c r="B100" s="454"/>
      <c r="C100" s="454"/>
      <c r="D100" s="454"/>
      <c r="E100" s="454"/>
      <c r="F100" s="454"/>
      <c r="G100" s="454"/>
      <c r="H100" s="454"/>
    </row>
    <row r="101" spans="1:8" ht="14.25">
      <c r="A101" s="454"/>
      <c r="B101" s="454"/>
      <c r="C101" s="454"/>
      <c r="D101" s="454"/>
      <c r="E101" s="454"/>
      <c r="F101" s="454"/>
      <c r="G101" s="454"/>
      <c r="H101" s="454"/>
    </row>
    <row r="102" spans="1:8" ht="14.25">
      <c r="A102" s="454"/>
      <c r="B102" s="454"/>
      <c r="C102" s="454"/>
      <c r="D102" s="454"/>
      <c r="E102" s="454"/>
      <c r="F102" s="454"/>
      <c r="G102" s="454"/>
      <c r="H102" s="454"/>
    </row>
    <row r="103" spans="1:8" ht="14.25">
      <c r="A103" s="454"/>
      <c r="B103" s="454"/>
      <c r="C103" s="454"/>
      <c r="D103" s="454"/>
      <c r="E103" s="454"/>
      <c r="F103" s="454"/>
      <c r="G103" s="454"/>
      <c r="H103" s="441"/>
    </row>
    <row r="104" spans="1:8" ht="14.25">
      <c r="A104" s="454"/>
      <c r="B104" s="454"/>
      <c r="C104" s="454"/>
      <c r="D104" s="454"/>
      <c r="E104" s="454"/>
      <c r="F104" s="454"/>
      <c r="G104" s="454"/>
      <c r="H104" s="458"/>
    </row>
    <row r="105" spans="1:8" ht="14.25">
      <c r="A105" s="454"/>
      <c r="B105" s="454"/>
      <c r="C105" s="454"/>
      <c r="D105" s="454"/>
      <c r="E105" s="454"/>
      <c r="F105" s="454"/>
      <c r="G105" s="454"/>
      <c r="H105" s="458"/>
    </row>
    <row r="106" spans="1:8" ht="14.25">
      <c r="A106" s="454"/>
      <c r="B106" s="454"/>
      <c r="C106" s="454"/>
      <c r="D106" s="454"/>
      <c r="E106" s="454"/>
      <c r="F106" s="454"/>
      <c r="G106" s="454"/>
      <c r="H106" s="458"/>
    </row>
    <row r="107" spans="1:8" ht="14.25">
      <c r="A107" s="454"/>
      <c r="B107" s="454"/>
      <c r="C107" s="454"/>
      <c r="D107" s="454"/>
      <c r="E107" s="454"/>
      <c r="F107" s="454"/>
      <c r="G107" s="454"/>
      <c r="H107" s="458"/>
    </row>
    <row r="108" spans="1:8" ht="14.25">
      <c r="A108" s="454"/>
      <c r="B108" s="454"/>
      <c r="C108" s="454"/>
      <c r="D108" s="454"/>
      <c r="E108" s="454"/>
      <c r="F108" s="454"/>
      <c r="G108" s="454"/>
      <c r="H108" s="458"/>
    </row>
    <row r="109" spans="1:8" ht="14.25">
      <c r="A109" s="454"/>
      <c r="B109" s="454"/>
      <c r="C109" s="454"/>
      <c r="D109" s="454"/>
      <c r="E109" s="454"/>
      <c r="F109" s="454"/>
      <c r="G109" s="454"/>
      <c r="H109" s="458"/>
    </row>
    <row r="110" spans="1:8" ht="14.25">
      <c r="A110" s="454"/>
      <c r="B110" s="454"/>
      <c r="C110" s="454"/>
      <c r="D110" s="454"/>
      <c r="E110" s="454"/>
      <c r="F110" s="454"/>
      <c r="G110" s="454"/>
      <c r="H110" s="458"/>
    </row>
    <row r="111" spans="1:8" ht="14.25">
      <c r="A111" s="454"/>
      <c r="B111" s="454"/>
      <c r="C111" s="454"/>
      <c r="D111" s="454"/>
      <c r="E111" s="454"/>
      <c r="F111" s="454"/>
      <c r="G111" s="454"/>
      <c r="H111" s="458"/>
    </row>
    <row r="112" spans="1:8" ht="14.25">
      <c r="A112" s="454"/>
      <c r="B112" s="454"/>
      <c r="C112" s="454"/>
      <c r="D112" s="454"/>
      <c r="E112" s="454"/>
      <c r="F112" s="454"/>
      <c r="G112" s="454"/>
      <c r="H112" s="458"/>
    </row>
    <row r="113" spans="1:8" ht="14.25">
      <c r="A113" s="454"/>
      <c r="B113" s="454"/>
      <c r="C113" s="454"/>
      <c r="D113" s="454"/>
      <c r="E113" s="454"/>
      <c r="F113" s="454"/>
      <c r="G113" s="454"/>
      <c r="H113" s="458"/>
    </row>
    <row r="114" spans="1:8" ht="14.25">
      <c r="A114" s="454"/>
      <c r="B114" s="454"/>
      <c r="C114" s="454"/>
      <c r="D114" s="454"/>
      <c r="E114" s="454"/>
      <c r="F114" s="454"/>
      <c r="G114" s="454"/>
      <c r="H114" s="458"/>
    </row>
    <row r="115" spans="1:8" ht="14.25">
      <c r="A115" s="454"/>
      <c r="B115" s="454"/>
      <c r="C115" s="454"/>
      <c r="D115" s="454"/>
      <c r="E115" s="454"/>
      <c r="F115" s="454"/>
      <c r="G115" s="454"/>
      <c r="H115" s="458"/>
    </row>
    <row r="116" spans="1:8" ht="14.25">
      <c r="A116" s="454"/>
      <c r="B116" s="454"/>
      <c r="C116" s="454"/>
      <c r="D116" s="454"/>
      <c r="E116" s="454"/>
      <c r="F116" s="454"/>
      <c r="G116" s="454"/>
      <c r="H116" s="458"/>
    </row>
    <row r="117" spans="1:8" ht="14.25">
      <c r="A117" s="454"/>
      <c r="B117" s="454"/>
      <c r="C117" s="454"/>
      <c r="D117" s="454"/>
      <c r="E117" s="454"/>
      <c r="F117" s="454"/>
      <c r="G117" s="454"/>
      <c r="H117" s="453"/>
    </row>
    <row r="118" spans="1:8" ht="14.25">
      <c r="A118" s="454"/>
      <c r="B118" s="454"/>
      <c r="C118" s="454"/>
      <c r="D118" s="454"/>
      <c r="E118" s="454"/>
      <c r="F118" s="454"/>
      <c r="G118" s="454"/>
      <c r="H118" s="453"/>
    </row>
    <row r="119" spans="1:8" ht="14.25">
      <c r="A119" s="454"/>
      <c r="B119" s="454"/>
      <c r="C119" s="454"/>
      <c r="D119" s="454"/>
      <c r="E119" s="454"/>
      <c r="F119" s="454"/>
      <c r="G119" s="454"/>
      <c r="H119" s="453"/>
    </row>
    <row r="120" spans="1:8" ht="14.25">
      <c r="A120" s="454"/>
      <c r="B120" s="454"/>
      <c r="C120" s="454"/>
      <c r="D120" s="454"/>
      <c r="E120" s="454"/>
      <c r="F120" s="454"/>
      <c r="G120" s="454"/>
      <c r="H120" s="453"/>
    </row>
    <row r="121" spans="1:8" ht="14.25">
      <c r="A121" s="454"/>
      <c r="B121" s="454"/>
      <c r="C121" s="454"/>
      <c r="D121" s="454"/>
      <c r="E121" s="454"/>
      <c r="F121" s="454"/>
      <c r="G121" s="454"/>
      <c r="H121" s="453"/>
    </row>
    <row r="122" spans="1:8" ht="14.25">
      <c r="A122" s="454"/>
      <c r="B122" s="454"/>
      <c r="C122" s="454"/>
      <c r="D122" s="454"/>
      <c r="E122" s="454"/>
      <c r="F122" s="454"/>
      <c r="G122" s="454"/>
      <c r="H122" s="453"/>
    </row>
    <row r="123" spans="1:8" ht="14.25">
      <c r="A123" s="454"/>
      <c r="B123" s="454"/>
      <c r="C123" s="454"/>
      <c r="D123" s="454"/>
      <c r="E123" s="454"/>
      <c r="F123" s="454"/>
      <c r="G123" s="454"/>
      <c r="H123" s="453"/>
    </row>
    <row r="124" spans="1:8" ht="14.25">
      <c r="A124" s="454"/>
      <c r="B124" s="454"/>
      <c r="C124" s="454"/>
      <c r="D124" s="454"/>
      <c r="E124" s="454"/>
      <c r="F124" s="454"/>
      <c r="G124" s="454"/>
      <c r="H124" s="453"/>
    </row>
    <row r="125" spans="1:8" ht="14.25">
      <c r="A125" s="454"/>
      <c r="B125" s="454"/>
      <c r="C125" s="454"/>
      <c r="D125" s="454"/>
      <c r="E125" s="454"/>
      <c r="F125" s="454"/>
      <c r="G125" s="454"/>
      <c r="H125" s="453"/>
    </row>
    <row r="126" spans="1:8" ht="14.25">
      <c r="A126" s="454"/>
      <c r="B126" s="454"/>
      <c r="C126" s="454"/>
      <c r="D126" s="454"/>
      <c r="E126" s="454"/>
      <c r="F126" s="454"/>
      <c r="G126" s="454"/>
      <c r="H126" s="453"/>
    </row>
    <row r="128" spans="1:8" ht="14.25">
      <c r="A128" s="454"/>
      <c r="B128" s="454"/>
      <c r="C128" s="454"/>
      <c r="D128" s="454"/>
      <c r="E128" s="454"/>
      <c r="F128" s="454"/>
      <c r="G128" s="454"/>
      <c r="H128" s="453"/>
    </row>
    <row r="129" spans="1:8" ht="14.25">
      <c r="A129" s="454"/>
      <c r="B129" s="454"/>
      <c r="C129" s="454"/>
      <c r="D129" s="454"/>
      <c r="E129" s="454"/>
      <c r="F129" s="454"/>
      <c r="G129" s="454"/>
      <c r="H129" s="453"/>
    </row>
    <row r="130" spans="1:8" ht="14.25">
      <c r="A130" s="454"/>
      <c r="B130" s="454"/>
      <c r="C130" s="454"/>
      <c r="D130" s="454"/>
      <c r="E130" s="454"/>
      <c r="F130" s="454"/>
      <c r="G130" s="454"/>
      <c r="H130" s="453"/>
    </row>
    <row r="131" spans="1:8" ht="14.25">
      <c r="A131" s="454"/>
      <c r="B131" s="454"/>
      <c r="C131" s="454"/>
      <c r="D131" s="454"/>
      <c r="E131" s="454"/>
      <c r="F131" s="454"/>
      <c r="G131" s="454"/>
      <c r="H131" s="453"/>
    </row>
    <row r="132" spans="1:8" ht="14.25">
      <c r="A132" s="454"/>
      <c r="B132" s="454"/>
      <c r="C132" s="454"/>
      <c r="D132" s="454"/>
      <c r="E132" s="454"/>
      <c r="F132" s="454"/>
      <c r="G132" s="454"/>
      <c r="H132" s="453"/>
    </row>
    <row r="133" spans="1:8" ht="14.25">
      <c r="A133" s="454"/>
      <c r="B133" s="454"/>
      <c r="C133" s="454"/>
      <c r="D133" s="454"/>
      <c r="E133" s="454"/>
      <c r="F133" s="454"/>
      <c r="G133" s="454"/>
      <c r="H133" s="453"/>
    </row>
    <row r="134" spans="1:8" ht="14.25">
      <c r="A134" s="454"/>
      <c r="B134" s="454"/>
      <c r="C134" s="454"/>
      <c r="D134" s="454"/>
      <c r="E134" s="454"/>
      <c r="F134" s="454"/>
      <c r="G134" s="454"/>
      <c r="H134" s="453"/>
    </row>
    <row r="135" spans="1:8" ht="14.25">
      <c r="A135" s="454"/>
      <c r="B135" s="454"/>
      <c r="C135" s="454"/>
      <c r="D135" s="454"/>
      <c r="E135" s="454"/>
      <c r="F135" s="454"/>
      <c r="G135" s="454"/>
      <c r="H135" s="453"/>
    </row>
    <row r="136" spans="1:8" ht="14.25">
      <c r="A136" s="454"/>
      <c r="B136" s="454"/>
      <c r="C136" s="454"/>
      <c r="D136" s="454"/>
      <c r="E136" s="454"/>
      <c r="F136" s="454"/>
      <c r="G136" s="454"/>
      <c r="H136" s="453"/>
    </row>
    <row r="137" spans="1:8" ht="14.25">
      <c r="A137" s="454"/>
      <c r="B137" s="454"/>
      <c r="C137" s="454"/>
      <c r="D137" s="454"/>
      <c r="E137" s="454"/>
      <c r="F137" s="454"/>
      <c r="G137" s="454"/>
      <c r="H137" s="453"/>
    </row>
    <row r="138" spans="1:8" ht="14.25">
      <c r="A138" s="454"/>
      <c r="B138" s="454"/>
      <c r="C138" s="454"/>
      <c r="D138" s="454"/>
      <c r="E138" s="454"/>
      <c r="F138" s="454"/>
      <c r="G138" s="454"/>
      <c r="H138" s="453"/>
    </row>
    <row r="139" spans="1:8" ht="14.25">
      <c r="A139" s="454"/>
      <c r="B139" s="454"/>
      <c r="C139" s="454"/>
      <c r="D139" s="454"/>
      <c r="E139" s="454"/>
      <c r="F139" s="454"/>
      <c r="G139" s="454"/>
      <c r="H139" s="453"/>
    </row>
    <row r="140" spans="1:8" ht="14.25">
      <c r="A140" s="454"/>
      <c r="B140" s="454"/>
      <c r="C140" s="454"/>
      <c r="D140" s="454"/>
      <c r="E140" s="454"/>
      <c r="F140" s="454"/>
      <c r="G140" s="454"/>
      <c r="H140" s="453"/>
    </row>
    <row r="147" spans="1:8" ht="14.25">
      <c r="A147" s="454"/>
      <c r="B147" s="454"/>
      <c r="C147" s="454"/>
      <c r="D147" s="454"/>
      <c r="E147" s="454"/>
      <c r="F147" s="454"/>
      <c r="G147" s="454"/>
      <c r="H147" s="438"/>
    </row>
    <row r="148" spans="1:8" ht="14.25">
      <c r="A148" s="454"/>
      <c r="B148" s="454"/>
      <c r="C148" s="454"/>
      <c r="D148" s="454"/>
      <c r="E148" s="454"/>
      <c r="F148" s="454"/>
      <c r="G148" s="454"/>
      <c r="H148" s="438"/>
    </row>
    <row r="149" spans="1:8" ht="14.25">
      <c r="A149" s="454"/>
      <c r="B149" s="454"/>
      <c r="C149" s="454"/>
      <c r="D149" s="454"/>
      <c r="E149" s="454"/>
      <c r="F149" s="454"/>
      <c r="G149" s="454"/>
      <c r="H149" s="438"/>
    </row>
    <row r="150" spans="1:8" ht="14.25">
      <c r="A150" s="454"/>
      <c r="B150" s="454"/>
      <c r="C150" s="454"/>
      <c r="D150" s="454"/>
      <c r="E150" s="454"/>
      <c r="F150" s="454"/>
      <c r="G150" s="454"/>
      <c r="H150" s="438"/>
    </row>
    <row r="151" spans="1:8" ht="14.25">
      <c r="A151" s="454"/>
      <c r="B151" s="454"/>
      <c r="C151" s="454"/>
      <c r="D151" s="454"/>
      <c r="E151" s="454"/>
      <c r="F151" s="454"/>
      <c r="G151" s="454"/>
      <c r="H151" s="442"/>
    </row>
    <row r="152" spans="1:8" ht="14.25">
      <c r="A152" s="454"/>
      <c r="B152" s="454"/>
      <c r="C152" s="454"/>
      <c r="D152" s="454"/>
      <c r="E152" s="454"/>
      <c r="F152" s="454"/>
      <c r="G152" s="454"/>
      <c r="H152" s="442"/>
    </row>
    <row r="153" spans="1:8" ht="14.25">
      <c r="A153" s="454"/>
      <c r="B153" s="454"/>
      <c r="C153" s="454"/>
      <c r="D153" s="454"/>
      <c r="E153" s="454"/>
      <c r="F153" s="454"/>
      <c r="G153" s="454"/>
      <c r="H153" s="442"/>
    </row>
    <row r="154" spans="1:8" ht="14.25">
      <c r="A154" s="454"/>
      <c r="B154" s="454"/>
      <c r="C154" s="454"/>
      <c r="D154" s="454"/>
      <c r="E154" s="454"/>
      <c r="F154" s="454"/>
      <c r="G154" s="454"/>
      <c r="H154" s="442"/>
    </row>
    <row r="155" spans="1:8" ht="14.25">
      <c r="A155" s="454"/>
      <c r="B155" s="454"/>
      <c r="C155" s="454"/>
      <c r="D155" s="454"/>
      <c r="E155" s="454"/>
      <c r="F155" s="454"/>
      <c r="G155" s="454"/>
      <c r="H155" s="442"/>
    </row>
    <row r="156" spans="1:8" ht="14.25">
      <c r="A156" s="454"/>
      <c r="B156" s="454"/>
      <c r="C156" s="454"/>
      <c r="D156" s="454"/>
      <c r="E156" s="454"/>
      <c r="F156" s="454"/>
      <c r="G156" s="454"/>
      <c r="H156" s="442"/>
    </row>
    <row r="157" spans="1:8" ht="14.25">
      <c r="A157" s="454"/>
      <c r="B157" s="454"/>
      <c r="C157" s="454"/>
      <c r="D157" s="454"/>
      <c r="E157" s="454"/>
      <c r="F157" s="454"/>
      <c r="G157" s="454"/>
      <c r="H157" s="442"/>
    </row>
    <row r="158" spans="1:8" ht="14.25">
      <c r="A158" s="454"/>
      <c r="B158" s="454"/>
      <c r="C158" s="454"/>
      <c r="D158" s="454"/>
      <c r="E158" s="454"/>
      <c r="F158" s="454"/>
      <c r="G158" s="454"/>
      <c r="H158" s="442"/>
    </row>
    <row r="159" spans="1:8" ht="14.25">
      <c r="A159" s="454"/>
      <c r="B159" s="454"/>
      <c r="C159" s="454"/>
      <c r="D159" s="454"/>
      <c r="E159" s="454"/>
      <c r="F159" s="454"/>
      <c r="G159" s="454"/>
      <c r="H159" s="442"/>
    </row>
    <row r="160" spans="1:8" ht="14.25">
      <c r="A160" s="454"/>
      <c r="B160" s="454"/>
      <c r="C160" s="454"/>
      <c r="D160" s="454"/>
      <c r="E160" s="454"/>
      <c r="F160" s="454"/>
      <c r="G160" s="454"/>
      <c r="H160" s="442"/>
    </row>
    <row r="162" spans="1:8" ht="14.25">
      <c r="A162" s="454"/>
      <c r="B162" s="454"/>
      <c r="C162" s="454"/>
      <c r="D162" s="454"/>
      <c r="E162" s="454"/>
      <c r="F162" s="454"/>
      <c r="G162" s="454"/>
      <c r="H162" s="442"/>
    </row>
    <row r="163" spans="1:8" ht="14.25">
      <c r="A163" s="454"/>
      <c r="B163" s="454"/>
      <c r="C163" s="454"/>
      <c r="D163" s="454"/>
      <c r="E163" s="454"/>
      <c r="F163" s="454"/>
      <c r="G163" s="454"/>
      <c r="H163" s="442"/>
    </row>
    <row r="164" spans="1:8" ht="14.25">
      <c r="A164" s="454"/>
      <c r="B164" s="454"/>
      <c r="C164" s="454"/>
      <c r="D164" s="454"/>
      <c r="E164" s="454"/>
      <c r="F164" s="454"/>
      <c r="G164" s="454"/>
      <c r="H164" s="442"/>
    </row>
    <row r="165" spans="1:8" ht="14.25">
      <c r="A165" s="454"/>
      <c r="B165" s="454"/>
      <c r="C165" s="454"/>
      <c r="D165" s="454"/>
      <c r="E165" s="454"/>
      <c r="F165" s="454"/>
      <c r="G165" s="454"/>
      <c r="H165" s="442"/>
    </row>
    <row r="166" spans="1:8" ht="14.25">
      <c r="A166" s="454"/>
      <c r="B166" s="454"/>
      <c r="C166" s="454"/>
      <c r="D166" s="454"/>
      <c r="E166" s="454"/>
      <c r="F166" s="454"/>
      <c r="G166" s="454"/>
      <c r="H166" s="442"/>
    </row>
    <row r="167" spans="1:8" ht="14.25">
      <c r="A167" s="454"/>
      <c r="B167" s="454"/>
      <c r="C167" s="454"/>
      <c r="D167" s="454"/>
      <c r="E167" s="454"/>
      <c r="F167" s="454"/>
      <c r="G167" s="454"/>
      <c r="H167" s="442"/>
    </row>
    <row r="168" spans="1:8" ht="14.25">
      <c r="A168" s="454"/>
      <c r="B168" s="454"/>
      <c r="C168" s="454"/>
      <c r="D168" s="454"/>
      <c r="E168" s="454"/>
      <c r="F168" s="454"/>
      <c r="G168" s="454"/>
      <c r="H168" s="442"/>
    </row>
    <row r="169" spans="1:8" ht="14.25">
      <c r="A169" s="454"/>
      <c r="B169" s="454"/>
      <c r="C169" s="454"/>
      <c r="D169" s="454"/>
      <c r="E169" s="454"/>
      <c r="F169" s="454"/>
      <c r="G169" s="454"/>
      <c r="H169" s="442"/>
    </row>
    <row r="170" spans="1:8" ht="14.25">
      <c r="A170" s="454"/>
      <c r="B170" s="454"/>
      <c r="C170" s="454"/>
      <c r="D170" s="454"/>
      <c r="E170" s="454"/>
      <c r="F170" s="454"/>
      <c r="G170" s="454"/>
      <c r="H170" s="442"/>
    </row>
    <row r="171" spans="1:8" ht="14.25">
      <c r="A171" s="454"/>
      <c r="B171" s="454"/>
      <c r="C171" s="454"/>
      <c r="D171" s="454"/>
      <c r="E171" s="454"/>
      <c r="F171" s="454"/>
      <c r="G171" s="454"/>
      <c r="H171" s="442"/>
    </row>
    <row r="172" spans="1:8" ht="14.25">
      <c r="A172" s="454"/>
      <c r="B172" s="454"/>
      <c r="C172" s="454"/>
      <c r="D172" s="454"/>
      <c r="E172" s="454"/>
      <c r="F172" s="454"/>
      <c r="G172" s="454"/>
      <c r="H172" s="442"/>
    </row>
    <row r="173" spans="1:8" ht="14.25">
      <c r="A173" s="454"/>
      <c r="B173" s="454"/>
      <c r="C173" s="454"/>
      <c r="D173" s="454"/>
      <c r="E173" s="454"/>
      <c r="F173" s="454"/>
      <c r="G173" s="454"/>
      <c r="H173" s="442"/>
    </row>
    <row r="174" spans="1:8" ht="14.25">
      <c r="A174" s="454"/>
      <c r="B174" s="454"/>
      <c r="C174" s="454"/>
      <c r="D174" s="454"/>
      <c r="E174" s="454"/>
      <c r="F174" s="454"/>
      <c r="G174" s="454"/>
      <c r="H174" s="442"/>
    </row>
  </sheetData>
  <sheetProtection/>
  <mergeCells count="13">
    <mergeCell ref="A1:H1"/>
    <mergeCell ref="H2:H3"/>
    <mergeCell ref="A27:A29"/>
    <mergeCell ref="A24:A26"/>
    <mergeCell ref="A12:A15"/>
    <mergeCell ref="A30:B30"/>
    <mergeCell ref="A2:A3"/>
    <mergeCell ref="B2:B3"/>
    <mergeCell ref="C2:C3"/>
    <mergeCell ref="D2:D3"/>
    <mergeCell ref="E2:G2"/>
    <mergeCell ref="A16:A2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68"/>
  <sheetViews>
    <sheetView zoomScalePageLayoutView="0" workbookViewId="0" topLeftCell="A1">
      <selection activeCell="M29" sqref="M29"/>
    </sheetView>
  </sheetViews>
  <sheetFormatPr defaultColWidth="9.00390625" defaultRowHeight="14.25"/>
  <cols>
    <col min="1" max="1" width="8.625" style="2" customWidth="1"/>
    <col min="2" max="2" width="24.625" style="2" customWidth="1"/>
    <col min="3" max="7" width="8.125" style="2" customWidth="1"/>
    <col min="8" max="8" width="8.125" style="54" customWidth="1"/>
  </cols>
  <sheetData>
    <row r="1" spans="1:8" s="61" customFormat="1" ht="36" customHeight="1" thickBot="1">
      <c r="A1" s="758" t="s">
        <v>829</v>
      </c>
      <c r="B1" s="745"/>
      <c r="C1" s="745"/>
      <c r="D1" s="745"/>
      <c r="E1" s="745"/>
      <c r="F1" s="745"/>
      <c r="G1" s="745"/>
      <c r="H1" s="745"/>
    </row>
    <row r="2" spans="1:8" ht="19.5" customHeight="1">
      <c r="A2" s="765" t="s">
        <v>0</v>
      </c>
      <c r="B2" s="799" t="s">
        <v>1</v>
      </c>
      <c r="C2" s="801" t="s">
        <v>2</v>
      </c>
      <c r="D2" s="801" t="s">
        <v>3</v>
      </c>
      <c r="E2" s="795" t="s">
        <v>4</v>
      </c>
      <c r="F2" s="795"/>
      <c r="G2" s="795"/>
      <c r="H2" s="796" t="s">
        <v>321</v>
      </c>
    </row>
    <row r="3" spans="1:8" ht="66" customHeight="1">
      <c r="A3" s="755"/>
      <c r="B3" s="800"/>
      <c r="C3" s="802"/>
      <c r="D3" s="802"/>
      <c r="E3" s="29" t="s">
        <v>5</v>
      </c>
      <c r="F3" s="29" t="s">
        <v>6</v>
      </c>
      <c r="G3" s="29" t="s">
        <v>7</v>
      </c>
      <c r="H3" s="797"/>
    </row>
    <row r="4" spans="1:8" ht="17.25" customHeight="1">
      <c r="A4" s="755" t="s">
        <v>8</v>
      </c>
      <c r="B4" s="37" t="s">
        <v>348</v>
      </c>
      <c r="C4" s="25">
        <v>1</v>
      </c>
      <c r="D4" s="25">
        <v>4</v>
      </c>
      <c r="E4" s="25">
        <v>4</v>
      </c>
      <c r="F4" s="25"/>
      <c r="G4" s="50"/>
      <c r="H4" s="64" t="s">
        <v>316</v>
      </c>
    </row>
    <row r="5" spans="1:10" ht="17.25" customHeight="1">
      <c r="A5" s="798"/>
      <c r="B5" s="37" t="s">
        <v>52</v>
      </c>
      <c r="C5" s="25">
        <v>1</v>
      </c>
      <c r="D5" s="25">
        <v>5</v>
      </c>
      <c r="E5" s="25">
        <v>3</v>
      </c>
      <c r="F5" s="25"/>
      <c r="G5" s="50">
        <v>2</v>
      </c>
      <c r="H5" s="64" t="s">
        <v>316</v>
      </c>
      <c r="J5" s="81"/>
    </row>
    <row r="6" spans="1:8" ht="17.25" customHeight="1">
      <c r="A6" s="798"/>
      <c r="B6" s="36" t="s">
        <v>9</v>
      </c>
      <c r="C6" s="25">
        <v>1</v>
      </c>
      <c r="D6" s="25">
        <v>4</v>
      </c>
      <c r="E6" s="25">
        <v>4</v>
      </c>
      <c r="F6" s="25"/>
      <c r="G6" s="50"/>
      <c r="H6" s="64" t="s">
        <v>313</v>
      </c>
    </row>
    <row r="7" spans="1:8" ht="17.25" customHeight="1">
      <c r="A7" s="798"/>
      <c r="B7" s="37" t="s">
        <v>66</v>
      </c>
      <c r="C7" s="25">
        <v>1</v>
      </c>
      <c r="D7" s="25">
        <v>1</v>
      </c>
      <c r="E7" s="25">
        <v>1</v>
      </c>
      <c r="F7" s="25"/>
      <c r="G7" s="50"/>
      <c r="H7" s="64" t="s">
        <v>313</v>
      </c>
    </row>
    <row r="8" spans="1:8" ht="17.25" customHeight="1">
      <c r="A8" s="798"/>
      <c r="B8" s="37" t="s">
        <v>346</v>
      </c>
      <c r="C8" s="25">
        <v>2</v>
      </c>
      <c r="D8" s="25">
        <v>4</v>
      </c>
      <c r="E8" s="25">
        <v>4</v>
      </c>
      <c r="F8" s="25"/>
      <c r="G8" s="50"/>
      <c r="H8" s="64" t="s">
        <v>316</v>
      </c>
    </row>
    <row r="9" spans="1:8" ht="17.25" customHeight="1">
      <c r="A9" s="798"/>
      <c r="B9" s="24" t="s">
        <v>11</v>
      </c>
      <c r="C9" s="50"/>
      <c r="D9" s="51">
        <f>SUM(D4:D8)</f>
        <v>18</v>
      </c>
      <c r="E9" s="51"/>
      <c r="F9" s="51"/>
      <c r="G9" s="51"/>
      <c r="H9" s="64"/>
    </row>
    <row r="10" spans="1:8" ht="17.25" customHeight="1">
      <c r="A10" s="755" t="s">
        <v>142</v>
      </c>
      <c r="B10" s="39" t="s">
        <v>173</v>
      </c>
      <c r="C10" s="59">
        <v>1</v>
      </c>
      <c r="D10" s="59">
        <v>5</v>
      </c>
      <c r="E10" s="59">
        <v>5</v>
      </c>
      <c r="F10" s="50"/>
      <c r="G10" s="51"/>
      <c r="H10" s="64" t="s">
        <v>316</v>
      </c>
    </row>
    <row r="11" spans="1:8" ht="17.25" customHeight="1">
      <c r="A11" s="755"/>
      <c r="B11" s="22" t="s">
        <v>185</v>
      </c>
      <c r="C11" s="25">
        <v>1</v>
      </c>
      <c r="D11" s="59">
        <v>4</v>
      </c>
      <c r="E11" s="59">
        <v>4</v>
      </c>
      <c r="F11" s="59"/>
      <c r="G11" s="59"/>
      <c r="H11" s="64" t="s">
        <v>316</v>
      </c>
    </row>
    <row r="12" spans="1:8" ht="17.25" customHeight="1">
      <c r="A12" s="755"/>
      <c r="B12" s="41" t="s">
        <v>31</v>
      </c>
      <c r="C12" s="25">
        <v>2</v>
      </c>
      <c r="D12" s="59">
        <v>4</v>
      </c>
      <c r="E12" s="59">
        <v>4</v>
      </c>
      <c r="F12" s="59"/>
      <c r="G12" s="59"/>
      <c r="H12" s="64" t="s">
        <v>316</v>
      </c>
    </row>
    <row r="13" spans="1:10" ht="17.25" customHeight="1">
      <c r="A13" s="755"/>
      <c r="B13" s="22" t="s">
        <v>176</v>
      </c>
      <c r="C13" s="25">
        <v>2</v>
      </c>
      <c r="D13" s="59">
        <v>4</v>
      </c>
      <c r="E13" s="59">
        <v>4</v>
      </c>
      <c r="F13" s="59"/>
      <c r="G13" s="60"/>
      <c r="H13" s="64" t="s">
        <v>316</v>
      </c>
      <c r="J13" s="9"/>
    </row>
    <row r="14" spans="1:8" ht="17.25" customHeight="1">
      <c r="A14" s="755"/>
      <c r="B14" s="39" t="s">
        <v>57</v>
      </c>
      <c r="C14" s="59">
        <v>2</v>
      </c>
      <c r="D14" s="59">
        <v>4</v>
      </c>
      <c r="E14" s="59">
        <v>4</v>
      </c>
      <c r="F14" s="59"/>
      <c r="G14" s="59"/>
      <c r="H14" s="64" t="s">
        <v>316</v>
      </c>
    </row>
    <row r="15" spans="1:8" ht="17.25" customHeight="1">
      <c r="A15" s="755"/>
      <c r="B15" s="22" t="s">
        <v>205</v>
      </c>
      <c r="C15" s="25">
        <v>2</v>
      </c>
      <c r="D15" s="59">
        <v>5</v>
      </c>
      <c r="E15" s="59">
        <v>5</v>
      </c>
      <c r="F15" s="59"/>
      <c r="G15" s="587"/>
      <c r="H15" s="64" t="s">
        <v>316</v>
      </c>
    </row>
    <row r="16" spans="1:8" ht="17.25" customHeight="1">
      <c r="A16" s="755"/>
      <c r="B16" s="22" t="s">
        <v>174</v>
      </c>
      <c r="C16" s="25">
        <v>3</v>
      </c>
      <c r="D16" s="259">
        <v>4</v>
      </c>
      <c r="E16" s="259">
        <v>4</v>
      </c>
      <c r="F16" s="259"/>
      <c r="G16" s="589"/>
      <c r="H16" s="64" t="s">
        <v>316</v>
      </c>
    </row>
    <row r="17" spans="1:8" ht="17.25" customHeight="1">
      <c r="A17" s="755"/>
      <c r="B17" s="24" t="s">
        <v>11</v>
      </c>
      <c r="C17" s="25"/>
      <c r="D17" s="60">
        <v>30</v>
      </c>
      <c r="E17" s="59"/>
      <c r="F17" s="59"/>
      <c r="G17" s="59"/>
      <c r="H17" s="64"/>
    </row>
    <row r="18" spans="1:8" ht="17.25" customHeight="1">
      <c r="A18" s="803" t="s">
        <v>447</v>
      </c>
      <c r="B18" s="39" t="s">
        <v>177</v>
      </c>
      <c r="C18" s="25">
        <v>3</v>
      </c>
      <c r="D18" s="259">
        <v>4</v>
      </c>
      <c r="E18" s="259">
        <v>4</v>
      </c>
      <c r="F18" s="259"/>
      <c r="G18" s="259"/>
      <c r="H18" s="64" t="s">
        <v>316</v>
      </c>
    </row>
    <row r="19" spans="1:8" ht="17.25" customHeight="1">
      <c r="A19" s="804"/>
      <c r="B19" s="22" t="s">
        <v>121</v>
      </c>
      <c r="C19" s="25">
        <v>3</v>
      </c>
      <c r="D19" s="59">
        <v>5</v>
      </c>
      <c r="E19" s="59">
        <v>5</v>
      </c>
      <c r="F19" s="59"/>
      <c r="G19" s="59"/>
      <c r="H19" s="64" t="s">
        <v>316</v>
      </c>
    </row>
    <row r="20" spans="1:8" ht="17.25" customHeight="1">
      <c r="A20" s="804"/>
      <c r="B20" s="22" t="s">
        <v>558</v>
      </c>
      <c r="C20" s="25">
        <v>4</v>
      </c>
      <c r="D20" s="59">
        <v>5</v>
      </c>
      <c r="E20" s="59">
        <v>5</v>
      </c>
      <c r="F20" s="59"/>
      <c r="G20" s="59"/>
      <c r="H20" s="64" t="s">
        <v>316</v>
      </c>
    </row>
    <row r="21" spans="1:8" ht="17.25" customHeight="1">
      <c r="A21" s="804"/>
      <c r="B21" s="24" t="s">
        <v>11</v>
      </c>
      <c r="C21" s="25"/>
      <c r="D21" s="60">
        <v>14</v>
      </c>
      <c r="E21" s="59"/>
      <c r="F21" s="59"/>
      <c r="G21" s="59"/>
      <c r="H21" s="64"/>
    </row>
    <row r="22" spans="1:8" ht="17.25" customHeight="1">
      <c r="A22" s="804"/>
      <c r="B22" s="37" t="s">
        <v>206</v>
      </c>
      <c r="C22" s="25">
        <v>4</v>
      </c>
      <c r="D22" s="59">
        <v>2</v>
      </c>
      <c r="E22" s="59"/>
      <c r="F22" s="59">
        <v>2</v>
      </c>
      <c r="G22" s="59"/>
      <c r="H22" s="64" t="s">
        <v>313</v>
      </c>
    </row>
    <row r="23" spans="1:8" ht="26.25" customHeight="1">
      <c r="A23" s="804"/>
      <c r="B23" s="37" t="s">
        <v>207</v>
      </c>
      <c r="C23" s="25">
        <v>4</v>
      </c>
      <c r="D23" s="59">
        <v>1</v>
      </c>
      <c r="E23" s="59">
        <v>1</v>
      </c>
      <c r="F23" s="59"/>
      <c r="G23" s="59"/>
      <c r="H23" s="64" t="s">
        <v>313</v>
      </c>
    </row>
    <row r="24" spans="1:8" ht="17.25" customHeight="1">
      <c r="A24" s="804"/>
      <c r="B24" s="39" t="s">
        <v>208</v>
      </c>
      <c r="C24" s="25">
        <v>5</v>
      </c>
      <c r="D24" s="59">
        <v>10</v>
      </c>
      <c r="E24" s="59"/>
      <c r="F24" s="59">
        <v>10</v>
      </c>
      <c r="G24" s="59"/>
      <c r="H24" s="64" t="s">
        <v>316</v>
      </c>
    </row>
    <row r="25" spans="1:8" ht="17.25" customHeight="1">
      <c r="A25" s="805"/>
      <c r="B25" s="24" t="s">
        <v>11</v>
      </c>
      <c r="C25" s="50"/>
      <c r="D25" s="60">
        <f>SUM(D22:D24)</f>
        <v>13</v>
      </c>
      <c r="E25" s="60"/>
      <c r="F25" s="60"/>
      <c r="G25" s="60"/>
      <c r="H25" s="64"/>
    </row>
    <row r="26" spans="1:8" ht="17.25" customHeight="1">
      <c r="A26" s="755" t="s">
        <v>178</v>
      </c>
      <c r="B26" s="22" t="s">
        <v>179</v>
      </c>
      <c r="C26" s="25">
        <v>4</v>
      </c>
      <c r="D26" s="59">
        <v>3</v>
      </c>
      <c r="E26" s="59">
        <v>3</v>
      </c>
      <c r="F26" s="59"/>
      <c r="G26" s="59"/>
      <c r="H26" s="64" t="s">
        <v>313</v>
      </c>
    </row>
    <row r="27" spans="1:8" ht="17.25" customHeight="1">
      <c r="A27" s="755"/>
      <c r="B27" s="39" t="s">
        <v>367</v>
      </c>
      <c r="C27" s="25">
        <v>4</v>
      </c>
      <c r="D27" s="59">
        <v>3</v>
      </c>
      <c r="E27" s="59">
        <v>3</v>
      </c>
      <c r="F27" s="59"/>
      <c r="G27" s="59"/>
      <c r="H27" s="64" t="s">
        <v>313</v>
      </c>
    </row>
    <row r="28" spans="1:8" ht="17.25" customHeight="1">
      <c r="A28" s="755"/>
      <c r="B28" s="24" t="s">
        <v>11</v>
      </c>
      <c r="C28" s="50"/>
      <c r="D28" s="51">
        <f>SUM(D26:D27)</f>
        <v>6</v>
      </c>
      <c r="E28" s="51"/>
      <c r="F28" s="51"/>
      <c r="G28" s="51"/>
      <c r="H28" s="64"/>
    </row>
    <row r="29" spans="1:8" ht="17.25" customHeight="1">
      <c r="A29" s="755" t="s">
        <v>158</v>
      </c>
      <c r="B29" s="39" t="s">
        <v>159</v>
      </c>
      <c r="C29" s="25">
        <v>2</v>
      </c>
      <c r="D29" s="25">
        <v>2</v>
      </c>
      <c r="E29" s="25">
        <v>2</v>
      </c>
      <c r="F29" s="25"/>
      <c r="G29" s="25"/>
      <c r="H29" s="64" t="s">
        <v>313</v>
      </c>
    </row>
    <row r="30" spans="1:8" ht="17.25" customHeight="1">
      <c r="A30" s="755"/>
      <c r="B30" s="39" t="s">
        <v>160</v>
      </c>
      <c r="C30" s="25">
        <v>3</v>
      </c>
      <c r="D30" s="25">
        <v>1</v>
      </c>
      <c r="E30" s="25">
        <v>1</v>
      </c>
      <c r="F30" s="25"/>
      <c r="G30" s="25"/>
      <c r="H30" s="64" t="s">
        <v>313</v>
      </c>
    </row>
    <row r="31" spans="1:8" ht="17.25" customHeight="1">
      <c r="A31" s="755"/>
      <c r="B31" s="24" t="s">
        <v>11</v>
      </c>
      <c r="C31" s="25"/>
      <c r="D31" s="24">
        <f>SUM(D29:D30)</f>
        <v>3</v>
      </c>
      <c r="E31" s="24"/>
      <c r="F31" s="24"/>
      <c r="G31" s="24"/>
      <c r="H31" s="73"/>
    </row>
    <row r="32" spans="1:8" ht="17.25" customHeight="1" thickBot="1">
      <c r="A32" s="793" t="s">
        <v>12</v>
      </c>
      <c r="B32" s="794"/>
      <c r="C32" s="52"/>
      <c r="D32" s="53">
        <f>D31+D28+D25+D21+D17+D9</f>
        <v>84</v>
      </c>
      <c r="E32" s="53"/>
      <c r="F32" s="53"/>
      <c r="G32" s="53"/>
      <c r="H32" s="72"/>
    </row>
    <row r="33" spans="1:6" ht="17.25" customHeight="1">
      <c r="A33" s="16" t="s">
        <v>122</v>
      </c>
      <c r="B33" s="26" t="s">
        <v>366</v>
      </c>
      <c r="C33" s="32"/>
      <c r="D33" s="26"/>
      <c r="E33" s="26"/>
      <c r="F33" s="26"/>
    </row>
    <row r="34" ht="17.25" customHeight="1">
      <c r="H34" s="2"/>
    </row>
    <row r="35" spans="1:8" ht="17.25" customHeight="1">
      <c r="A35" s="675" t="s">
        <v>129</v>
      </c>
      <c r="B35" s="676"/>
      <c r="C35" s="677"/>
      <c r="D35" s="678" t="s">
        <v>130</v>
      </c>
      <c r="E35" s="679"/>
      <c r="F35" s="679"/>
      <c r="H35" s="2"/>
    </row>
    <row r="36" spans="1:8" ht="17.25" customHeight="1">
      <c r="A36" s="675"/>
      <c r="B36" s="676"/>
      <c r="C36" s="677"/>
      <c r="D36" s="678" t="s">
        <v>131</v>
      </c>
      <c r="E36" s="679"/>
      <c r="F36" s="679"/>
      <c r="H36" s="2"/>
    </row>
    <row r="37" spans="1:8" ht="19.5" customHeight="1">
      <c r="A37" s="679"/>
      <c r="B37" s="679"/>
      <c r="C37" s="679"/>
      <c r="D37" s="679"/>
      <c r="E37" s="679"/>
      <c r="F37" s="679"/>
      <c r="H37" s="2"/>
    </row>
    <row r="38" ht="14.25">
      <c r="H38" s="79"/>
    </row>
    <row r="39" ht="14.25">
      <c r="H39" s="79"/>
    </row>
    <row r="40" ht="14.25">
      <c r="H40" s="79"/>
    </row>
    <row r="41" ht="14.25">
      <c r="H41" s="79"/>
    </row>
    <row r="42" ht="14.25">
      <c r="H42" s="79"/>
    </row>
    <row r="43" ht="14.25">
      <c r="H43" s="79"/>
    </row>
    <row r="44" ht="14.25">
      <c r="H44" s="79"/>
    </row>
    <row r="45" ht="14.25">
      <c r="H45" s="79"/>
    </row>
    <row r="46" ht="14.25">
      <c r="H46" s="79"/>
    </row>
    <row r="47" ht="14.25">
      <c r="H47" s="79"/>
    </row>
    <row r="48" ht="14.25">
      <c r="H48" s="79"/>
    </row>
    <row r="49" ht="14.25">
      <c r="H49" s="71"/>
    </row>
    <row r="50" ht="14.25">
      <c r="H50" s="79"/>
    </row>
    <row r="54" ht="14.25">
      <c r="H54" s="71"/>
    </row>
    <row r="68" ht="14.25">
      <c r="H68" s="71"/>
    </row>
  </sheetData>
  <sheetProtection/>
  <mergeCells count="13">
    <mergeCell ref="C2:C3"/>
    <mergeCell ref="D2:D3"/>
    <mergeCell ref="A18:A25"/>
    <mergeCell ref="A32:B32"/>
    <mergeCell ref="E2:G2"/>
    <mergeCell ref="A29:A31"/>
    <mergeCell ref="A10:A17"/>
    <mergeCell ref="A1:H1"/>
    <mergeCell ref="H2:H3"/>
    <mergeCell ref="A26:A28"/>
    <mergeCell ref="A4:A9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H94"/>
  <sheetViews>
    <sheetView zoomScalePageLayoutView="0" workbookViewId="0" topLeftCell="A1">
      <selection activeCell="K30" sqref="K30"/>
    </sheetView>
  </sheetViews>
  <sheetFormatPr defaultColWidth="8.75390625" defaultRowHeight="14.25"/>
  <cols>
    <col min="1" max="1" width="8.625" style="527" customWidth="1"/>
    <col min="2" max="2" width="24.625" style="528" customWidth="1"/>
    <col min="3" max="7" width="8.125" style="529" customWidth="1"/>
    <col min="8" max="8" width="8.125" style="525" customWidth="1"/>
    <col min="9" max="16384" width="8.75390625" style="304" customWidth="1"/>
  </cols>
  <sheetData>
    <row r="1" spans="1:8" s="307" customFormat="1" ht="36" customHeight="1" thickBot="1">
      <c r="A1" s="806" t="s">
        <v>830</v>
      </c>
      <c r="B1" s="807"/>
      <c r="C1" s="807"/>
      <c r="D1" s="807"/>
      <c r="E1" s="807"/>
      <c r="F1" s="807"/>
      <c r="G1" s="807"/>
      <c r="H1" s="807"/>
    </row>
    <row r="2" spans="1:8" ht="19.5" customHeight="1">
      <c r="A2" s="808" t="s">
        <v>0</v>
      </c>
      <c r="B2" s="810" t="s">
        <v>1</v>
      </c>
      <c r="C2" s="812" t="s">
        <v>508</v>
      </c>
      <c r="D2" s="812" t="s">
        <v>507</v>
      </c>
      <c r="E2" s="814" t="s">
        <v>506</v>
      </c>
      <c r="F2" s="814"/>
      <c r="G2" s="814"/>
      <c r="H2" s="815" t="s">
        <v>505</v>
      </c>
    </row>
    <row r="3" spans="1:8" ht="66" customHeight="1">
      <c r="A3" s="809"/>
      <c r="B3" s="811"/>
      <c r="C3" s="813"/>
      <c r="D3" s="813"/>
      <c r="E3" s="509" t="s">
        <v>5</v>
      </c>
      <c r="F3" s="509" t="s">
        <v>504</v>
      </c>
      <c r="G3" s="509" t="s">
        <v>7</v>
      </c>
      <c r="H3" s="816"/>
    </row>
    <row r="4" spans="1:8" ht="16.5" customHeight="1">
      <c r="A4" s="809" t="s">
        <v>8</v>
      </c>
      <c r="B4" s="510" t="s">
        <v>348</v>
      </c>
      <c r="C4" s="511">
        <v>1</v>
      </c>
      <c r="D4" s="511">
        <v>4</v>
      </c>
      <c r="E4" s="511">
        <v>4</v>
      </c>
      <c r="F4" s="511"/>
      <c r="G4" s="511"/>
      <c r="H4" s="512" t="s">
        <v>493</v>
      </c>
    </row>
    <row r="5" spans="1:8" ht="16.5" customHeight="1">
      <c r="A5" s="817"/>
      <c r="B5" s="510" t="s">
        <v>52</v>
      </c>
      <c r="C5" s="511">
        <v>1</v>
      </c>
      <c r="D5" s="511">
        <v>5</v>
      </c>
      <c r="E5" s="511">
        <v>3</v>
      </c>
      <c r="F5" s="511"/>
      <c r="G5" s="511">
        <v>2</v>
      </c>
      <c r="H5" s="512" t="s">
        <v>493</v>
      </c>
    </row>
    <row r="6" spans="1:8" ht="16.5" customHeight="1">
      <c r="A6" s="817"/>
      <c r="B6" s="513" t="s">
        <v>503</v>
      </c>
      <c r="C6" s="511">
        <v>1</v>
      </c>
      <c r="D6" s="511">
        <v>4</v>
      </c>
      <c r="E6" s="511">
        <v>4</v>
      </c>
      <c r="F6" s="511"/>
      <c r="G6" s="511"/>
      <c r="H6" s="512" t="s">
        <v>489</v>
      </c>
    </row>
    <row r="7" spans="1:8" ht="16.5" customHeight="1">
      <c r="A7" s="817"/>
      <c r="B7" s="510" t="s">
        <v>66</v>
      </c>
      <c r="C7" s="511">
        <v>1</v>
      </c>
      <c r="D7" s="511">
        <v>1</v>
      </c>
      <c r="E7" s="511">
        <v>1</v>
      </c>
      <c r="F7" s="511"/>
      <c r="G7" s="511"/>
      <c r="H7" s="512" t="s">
        <v>489</v>
      </c>
    </row>
    <row r="8" spans="1:8" ht="16.5" customHeight="1">
      <c r="A8" s="817"/>
      <c r="B8" s="510" t="s">
        <v>346</v>
      </c>
      <c r="C8" s="511">
        <v>2</v>
      </c>
      <c r="D8" s="511">
        <v>4</v>
      </c>
      <c r="E8" s="511">
        <v>4</v>
      </c>
      <c r="F8" s="511"/>
      <c r="G8" s="511"/>
      <c r="H8" s="512" t="s">
        <v>493</v>
      </c>
    </row>
    <row r="9" spans="1:8" ht="16.5" customHeight="1">
      <c r="A9" s="817"/>
      <c r="B9" s="514" t="s">
        <v>11</v>
      </c>
      <c r="C9" s="511"/>
      <c r="D9" s="514">
        <f>SUM(D4:D8)</f>
        <v>18</v>
      </c>
      <c r="E9" s="514"/>
      <c r="F9" s="514"/>
      <c r="G9" s="514"/>
      <c r="H9" s="512"/>
    </row>
    <row r="10" spans="1:8" ht="16.5" customHeight="1">
      <c r="A10" s="809" t="s">
        <v>502</v>
      </c>
      <c r="B10" s="513" t="s">
        <v>501</v>
      </c>
      <c r="C10" s="511">
        <v>1</v>
      </c>
      <c r="D10" s="511">
        <v>4</v>
      </c>
      <c r="E10" s="511">
        <v>4</v>
      </c>
      <c r="F10" s="511"/>
      <c r="G10" s="511"/>
      <c r="H10" s="512" t="s">
        <v>493</v>
      </c>
    </row>
    <row r="11" spans="1:8" ht="16.5" customHeight="1">
      <c r="A11" s="809"/>
      <c r="B11" s="510" t="s">
        <v>500</v>
      </c>
      <c r="C11" s="511">
        <v>2</v>
      </c>
      <c r="D11" s="511">
        <v>4</v>
      </c>
      <c r="E11" s="511">
        <v>4</v>
      </c>
      <c r="F11" s="511"/>
      <c r="G11" s="514"/>
      <c r="H11" s="512" t="s">
        <v>493</v>
      </c>
    </row>
    <row r="12" spans="1:8" ht="16.5" customHeight="1">
      <c r="A12" s="809"/>
      <c r="B12" s="513" t="s">
        <v>176</v>
      </c>
      <c r="C12" s="511">
        <v>2</v>
      </c>
      <c r="D12" s="511">
        <v>4</v>
      </c>
      <c r="E12" s="511">
        <v>4</v>
      </c>
      <c r="F12" s="511"/>
      <c r="G12" s="514"/>
      <c r="H12" s="512" t="s">
        <v>493</v>
      </c>
    </row>
    <row r="13" spans="1:8" ht="16.5" customHeight="1">
      <c r="A13" s="809"/>
      <c r="B13" s="510" t="s">
        <v>499</v>
      </c>
      <c r="C13" s="511">
        <v>2</v>
      </c>
      <c r="D13" s="511">
        <v>4</v>
      </c>
      <c r="E13" s="511">
        <v>4</v>
      </c>
      <c r="F13" s="511"/>
      <c r="G13" s="511"/>
      <c r="H13" s="512" t="s">
        <v>493</v>
      </c>
    </row>
    <row r="14" spans="1:8" ht="16.5" customHeight="1">
      <c r="A14" s="809"/>
      <c r="B14" s="514" t="s">
        <v>11</v>
      </c>
      <c r="C14" s="511"/>
      <c r="D14" s="514">
        <f>SUM(D10:D13)</f>
        <v>16</v>
      </c>
      <c r="E14" s="511"/>
      <c r="F14" s="511"/>
      <c r="G14" s="511"/>
      <c r="H14" s="512"/>
    </row>
    <row r="15" spans="1:8" ht="16.5" customHeight="1">
      <c r="A15" s="809" t="s">
        <v>498</v>
      </c>
      <c r="B15" s="510" t="s">
        <v>210</v>
      </c>
      <c r="C15" s="511">
        <v>1</v>
      </c>
      <c r="D15" s="511">
        <v>4</v>
      </c>
      <c r="E15" s="511">
        <v>4</v>
      </c>
      <c r="F15" s="511"/>
      <c r="G15" s="511"/>
      <c r="H15" s="512" t="s">
        <v>493</v>
      </c>
    </row>
    <row r="16" spans="1:8" ht="16.5" customHeight="1">
      <c r="A16" s="809"/>
      <c r="B16" s="513" t="s">
        <v>497</v>
      </c>
      <c r="C16" s="511">
        <v>2</v>
      </c>
      <c r="D16" s="511">
        <v>4</v>
      </c>
      <c r="E16" s="511">
        <v>4</v>
      </c>
      <c r="F16" s="511"/>
      <c r="G16" s="511"/>
      <c r="H16" s="512" t="s">
        <v>493</v>
      </c>
    </row>
    <row r="17" spans="1:8" ht="16.5" customHeight="1">
      <c r="A17" s="809"/>
      <c r="B17" s="513" t="s">
        <v>496</v>
      </c>
      <c r="C17" s="511">
        <v>3</v>
      </c>
      <c r="D17" s="511">
        <v>5</v>
      </c>
      <c r="E17" s="511">
        <v>5</v>
      </c>
      <c r="F17" s="511"/>
      <c r="G17" s="511"/>
      <c r="H17" s="512" t="s">
        <v>493</v>
      </c>
    </row>
    <row r="18" spans="1:8" ht="16.5" customHeight="1">
      <c r="A18" s="809"/>
      <c r="B18" s="513" t="s">
        <v>211</v>
      </c>
      <c r="C18" s="511">
        <v>3</v>
      </c>
      <c r="D18" s="511">
        <v>4</v>
      </c>
      <c r="E18" s="511">
        <v>4</v>
      </c>
      <c r="F18" s="511"/>
      <c r="G18" s="511"/>
      <c r="H18" s="512" t="s">
        <v>493</v>
      </c>
    </row>
    <row r="19" spans="1:8" ht="16.5" customHeight="1">
      <c r="A19" s="809"/>
      <c r="B19" s="513" t="s">
        <v>212</v>
      </c>
      <c r="C19" s="511">
        <v>3</v>
      </c>
      <c r="D19" s="511">
        <v>3</v>
      </c>
      <c r="E19" s="511">
        <v>3</v>
      </c>
      <c r="F19" s="511"/>
      <c r="G19" s="511"/>
      <c r="H19" s="512" t="s">
        <v>493</v>
      </c>
    </row>
    <row r="20" spans="1:8" ht="16.5" customHeight="1">
      <c r="A20" s="809"/>
      <c r="B20" s="515" t="s">
        <v>495</v>
      </c>
      <c r="C20" s="516">
        <v>3</v>
      </c>
      <c r="D20" s="516">
        <v>4</v>
      </c>
      <c r="E20" s="516">
        <v>4</v>
      </c>
      <c r="F20" s="516"/>
      <c r="G20" s="516"/>
      <c r="H20" s="512" t="s">
        <v>493</v>
      </c>
    </row>
    <row r="21" spans="1:8" ht="16.5" customHeight="1">
      <c r="A21" s="809"/>
      <c r="B21" s="513" t="s">
        <v>494</v>
      </c>
      <c r="C21" s="511">
        <v>3</v>
      </c>
      <c r="D21" s="511">
        <v>4</v>
      </c>
      <c r="E21" s="511">
        <v>4</v>
      </c>
      <c r="F21" s="511"/>
      <c r="G21" s="511"/>
      <c r="H21" s="512" t="s">
        <v>493</v>
      </c>
    </row>
    <row r="22" spans="1:8" ht="16.5" customHeight="1">
      <c r="A22" s="809"/>
      <c r="B22" s="514" t="s">
        <v>11</v>
      </c>
      <c r="C22" s="511"/>
      <c r="D22" s="514">
        <f>SUM(D15:D21)</f>
        <v>28</v>
      </c>
      <c r="E22" s="511"/>
      <c r="F22" s="511"/>
      <c r="G22" s="511"/>
      <c r="H22" s="512"/>
    </row>
    <row r="23" spans="1:8" ht="16.5" customHeight="1">
      <c r="A23" s="809"/>
      <c r="B23" s="517" t="s">
        <v>213</v>
      </c>
      <c r="C23" s="511">
        <v>4</v>
      </c>
      <c r="D23" s="511">
        <v>2</v>
      </c>
      <c r="E23" s="511"/>
      <c r="F23" s="511">
        <v>2</v>
      </c>
      <c r="G23" s="511"/>
      <c r="H23" s="512" t="s">
        <v>489</v>
      </c>
    </row>
    <row r="24" spans="1:8" ht="27" customHeight="1">
      <c r="A24" s="809"/>
      <c r="B24" s="517" t="s">
        <v>214</v>
      </c>
      <c r="C24" s="511">
        <v>4</v>
      </c>
      <c r="D24" s="511">
        <v>1</v>
      </c>
      <c r="E24" s="511">
        <v>1</v>
      </c>
      <c r="F24" s="511"/>
      <c r="G24" s="511"/>
      <c r="H24" s="512" t="s">
        <v>489</v>
      </c>
    </row>
    <row r="25" spans="1:8" ht="16.5" customHeight="1">
      <c r="A25" s="809"/>
      <c r="B25" s="510" t="s">
        <v>215</v>
      </c>
      <c r="C25" s="511">
        <v>5</v>
      </c>
      <c r="D25" s="511">
        <v>10</v>
      </c>
      <c r="E25" s="511"/>
      <c r="F25" s="511">
        <v>10</v>
      </c>
      <c r="G25" s="511"/>
      <c r="H25" s="512" t="s">
        <v>493</v>
      </c>
    </row>
    <row r="26" spans="1:8" ht="16.5" customHeight="1">
      <c r="A26" s="809"/>
      <c r="B26" s="514" t="s">
        <v>11</v>
      </c>
      <c r="C26" s="511"/>
      <c r="D26" s="514">
        <f>SUM(D23:D25)</f>
        <v>13</v>
      </c>
      <c r="E26" s="514"/>
      <c r="F26" s="514"/>
      <c r="G26" s="514"/>
      <c r="H26" s="512"/>
    </row>
    <row r="27" spans="1:8" ht="16.5" customHeight="1">
      <c r="A27" s="809" t="s">
        <v>178</v>
      </c>
      <c r="B27" s="513" t="s">
        <v>559</v>
      </c>
      <c r="C27" s="511">
        <v>4</v>
      </c>
      <c r="D27" s="511">
        <v>3</v>
      </c>
      <c r="E27" s="511">
        <v>3</v>
      </c>
      <c r="F27" s="511"/>
      <c r="G27" s="511"/>
      <c r="H27" s="512" t="s">
        <v>489</v>
      </c>
    </row>
    <row r="28" spans="1:8" ht="16.5" customHeight="1">
      <c r="A28" s="809"/>
      <c r="B28" s="513" t="s">
        <v>179</v>
      </c>
      <c r="C28" s="511">
        <v>4</v>
      </c>
      <c r="D28" s="511">
        <v>3</v>
      </c>
      <c r="E28" s="511">
        <v>3</v>
      </c>
      <c r="F28" s="511"/>
      <c r="G28" s="511"/>
      <c r="H28" s="512" t="s">
        <v>489</v>
      </c>
    </row>
    <row r="29" spans="1:8" ht="16.5" customHeight="1">
      <c r="A29" s="809"/>
      <c r="B29" s="514" t="s">
        <v>11</v>
      </c>
      <c r="C29" s="511"/>
      <c r="D29" s="514">
        <v>6</v>
      </c>
      <c r="E29" s="514"/>
      <c r="F29" s="514"/>
      <c r="G29" s="514"/>
      <c r="H29" s="512"/>
    </row>
    <row r="30" spans="1:8" ht="16.5" customHeight="1">
      <c r="A30" s="809" t="s">
        <v>492</v>
      </c>
      <c r="B30" s="510" t="s">
        <v>491</v>
      </c>
      <c r="C30" s="511">
        <v>2</v>
      </c>
      <c r="D30" s="511">
        <v>2</v>
      </c>
      <c r="E30" s="511">
        <v>2</v>
      </c>
      <c r="F30" s="511"/>
      <c r="G30" s="511"/>
      <c r="H30" s="512" t="s">
        <v>489</v>
      </c>
    </row>
    <row r="31" spans="1:8" ht="16.5" customHeight="1">
      <c r="A31" s="809"/>
      <c r="B31" s="510" t="s">
        <v>490</v>
      </c>
      <c r="C31" s="511">
        <v>3</v>
      </c>
      <c r="D31" s="511">
        <v>1</v>
      </c>
      <c r="E31" s="511">
        <v>1</v>
      </c>
      <c r="F31" s="511"/>
      <c r="G31" s="511"/>
      <c r="H31" s="512" t="s">
        <v>489</v>
      </c>
    </row>
    <row r="32" spans="1:8" ht="16.5" customHeight="1">
      <c r="A32" s="809"/>
      <c r="B32" s="514" t="s">
        <v>11</v>
      </c>
      <c r="C32" s="511"/>
      <c r="D32" s="514">
        <f>SUM(D30:D31)</f>
        <v>3</v>
      </c>
      <c r="E32" s="514"/>
      <c r="F32" s="514"/>
      <c r="G32" s="514"/>
      <c r="H32" s="518"/>
    </row>
    <row r="33" spans="1:8" ht="16.5" customHeight="1" thickBot="1">
      <c r="A33" s="818" t="s">
        <v>12</v>
      </c>
      <c r="B33" s="819"/>
      <c r="C33" s="519"/>
      <c r="D33" s="520">
        <f>D32+D29+D26+D22+D14+D9</f>
        <v>84</v>
      </c>
      <c r="E33" s="520"/>
      <c r="F33" s="520"/>
      <c r="G33" s="520"/>
      <c r="H33" s="521"/>
    </row>
    <row r="34" spans="1:7" ht="16.5" customHeight="1">
      <c r="A34" s="522" t="s">
        <v>488</v>
      </c>
      <c r="B34" s="523" t="s">
        <v>517</v>
      </c>
      <c r="C34" s="524"/>
      <c r="D34" s="524"/>
      <c r="E34" s="524"/>
      <c r="F34" s="524"/>
      <c r="G34" s="524"/>
    </row>
    <row r="35" spans="1:7" ht="16.5" customHeight="1">
      <c r="A35" s="522"/>
      <c r="B35" s="523"/>
      <c r="C35" s="524"/>
      <c r="D35" s="524"/>
      <c r="E35" s="524"/>
      <c r="F35" s="524"/>
      <c r="G35" s="524"/>
    </row>
    <row r="36" spans="1:8" ht="16.5" customHeight="1">
      <c r="A36" s="691" t="s">
        <v>129</v>
      </c>
      <c r="B36" s="692"/>
      <c r="C36" s="693"/>
      <c r="D36" s="694" t="s">
        <v>130</v>
      </c>
      <c r="E36" s="692"/>
      <c r="F36" s="692"/>
      <c r="G36" s="526"/>
      <c r="H36" s="526"/>
    </row>
    <row r="37" spans="1:8" ht="16.5" customHeight="1">
      <c r="A37" s="691"/>
      <c r="B37" s="692"/>
      <c r="C37" s="693"/>
      <c r="D37" s="694" t="s">
        <v>131</v>
      </c>
      <c r="E37" s="693"/>
      <c r="F37" s="693"/>
      <c r="H37" s="529"/>
    </row>
    <row r="38" spans="1:8" ht="19.5" customHeight="1">
      <c r="A38" s="691"/>
      <c r="B38" s="692"/>
      <c r="C38" s="693"/>
      <c r="D38" s="693"/>
      <c r="E38" s="693"/>
      <c r="F38" s="693"/>
      <c r="H38" s="529"/>
    </row>
    <row r="39" ht="19.5" customHeight="1">
      <c r="H39" s="529"/>
    </row>
    <row r="40" spans="1:8" ht="14.25">
      <c r="A40" s="526"/>
      <c r="B40" s="526"/>
      <c r="C40" s="526"/>
      <c r="D40" s="526"/>
      <c r="E40" s="526"/>
      <c r="F40" s="526"/>
      <c r="G40" s="526"/>
      <c r="H40" s="526"/>
    </row>
    <row r="41" spans="1:8" ht="14.25">
      <c r="A41" s="526"/>
      <c r="B41" s="526"/>
      <c r="C41" s="526"/>
      <c r="D41" s="526"/>
      <c r="E41" s="526"/>
      <c r="F41" s="526"/>
      <c r="G41" s="526"/>
      <c r="H41" s="526"/>
    </row>
    <row r="42" spans="1:8" ht="14.25">
      <c r="A42" s="526"/>
      <c r="B42" s="526"/>
      <c r="C42" s="526"/>
      <c r="D42" s="526"/>
      <c r="E42" s="526"/>
      <c r="F42" s="526"/>
      <c r="G42" s="526"/>
      <c r="H42" s="526"/>
    </row>
    <row r="43" spans="1:8" ht="14.25">
      <c r="A43" s="526"/>
      <c r="B43" s="526"/>
      <c r="C43" s="526"/>
      <c r="D43" s="526"/>
      <c r="E43" s="526"/>
      <c r="F43" s="526"/>
      <c r="G43" s="526"/>
      <c r="H43" s="526"/>
    </row>
    <row r="44" spans="1:8" ht="14.25">
      <c r="A44" s="526"/>
      <c r="B44" s="526"/>
      <c r="C44" s="526"/>
      <c r="D44" s="526"/>
      <c r="E44" s="526"/>
      <c r="F44" s="526"/>
      <c r="G44" s="526"/>
      <c r="H44" s="526"/>
    </row>
    <row r="45" spans="1:8" ht="14.25">
      <c r="A45" s="526"/>
      <c r="B45" s="526"/>
      <c r="C45" s="526"/>
      <c r="D45" s="526"/>
      <c r="E45" s="526"/>
      <c r="F45" s="526"/>
      <c r="G45" s="526"/>
      <c r="H45" s="526"/>
    </row>
    <row r="46" spans="1:8" ht="14.25">
      <c r="A46" s="526"/>
      <c r="B46" s="526"/>
      <c r="C46" s="526"/>
      <c r="D46" s="526"/>
      <c r="E46" s="526"/>
      <c r="F46" s="526"/>
      <c r="G46" s="526"/>
      <c r="H46" s="526"/>
    </row>
    <row r="47" spans="1:8" ht="14.25">
      <c r="A47" s="526"/>
      <c r="B47" s="526"/>
      <c r="C47" s="526"/>
      <c r="D47" s="526"/>
      <c r="E47" s="526"/>
      <c r="F47" s="526"/>
      <c r="G47" s="526"/>
      <c r="H47" s="526"/>
    </row>
    <row r="48" spans="1:8" ht="14.25">
      <c r="A48" s="526"/>
      <c r="B48" s="526"/>
      <c r="C48" s="526"/>
      <c r="D48" s="526"/>
      <c r="E48" s="526"/>
      <c r="F48" s="526"/>
      <c r="G48" s="526"/>
      <c r="H48" s="526"/>
    </row>
    <row r="49" spans="1:8" ht="14.25">
      <c r="A49" s="526"/>
      <c r="B49" s="526"/>
      <c r="C49" s="526"/>
      <c r="D49" s="526"/>
      <c r="E49" s="526"/>
      <c r="F49" s="526"/>
      <c r="G49" s="526"/>
      <c r="H49" s="526"/>
    </row>
    <row r="50" spans="1:8" ht="14.25">
      <c r="A50" s="526"/>
      <c r="B50" s="526"/>
      <c r="C50" s="526"/>
      <c r="D50" s="526"/>
      <c r="E50" s="526"/>
      <c r="F50" s="526"/>
      <c r="G50" s="526"/>
      <c r="H50" s="526"/>
    </row>
    <row r="51" spans="1:8" ht="14.25">
      <c r="A51" s="526"/>
      <c r="B51" s="526"/>
      <c r="C51" s="526"/>
      <c r="D51" s="526"/>
      <c r="E51" s="526"/>
      <c r="F51" s="526"/>
      <c r="G51" s="526"/>
      <c r="H51" s="526"/>
    </row>
    <row r="52" spans="1:8" ht="14.25">
      <c r="A52" s="526"/>
      <c r="B52" s="526"/>
      <c r="C52" s="526"/>
      <c r="D52" s="526"/>
      <c r="E52" s="526"/>
      <c r="F52" s="526"/>
      <c r="G52" s="526"/>
      <c r="H52" s="531"/>
    </row>
    <row r="53" spans="1:8" ht="14.25">
      <c r="A53" s="526"/>
      <c r="B53" s="526"/>
      <c r="C53" s="526"/>
      <c r="D53" s="526"/>
      <c r="E53" s="526"/>
      <c r="F53" s="526"/>
      <c r="G53" s="526"/>
      <c r="H53" s="526"/>
    </row>
    <row r="54" spans="1:8" ht="14.25">
      <c r="A54" s="526"/>
      <c r="B54" s="526"/>
      <c r="C54" s="526"/>
      <c r="D54" s="526"/>
      <c r="E54" s="526"/>
      <c r="F54" s="526"/>
      <c r="G54" s="526"/>
      <c r="H54" s="533"/>
    </row>
    <row r="55" spans="1:8" ht="14.25">
      <c r="A55" s="526"/>
      <c r="B55" s="526"/>
      <c r="C55" s="526"/>
      <c r="D55" s="526"/>
      <c r="E55" s="526"/>
      <c r="F55" s="526"/>
      <c r="G55" s="526"/>
      <c r="H55" s="533"/>
    </row>
    <row r="56" spans="1:8" ht="14.25">
      <c r="A56" s="526"/>
      <c r="B56" s="526"/>
      <c r="C56" s="526"/>
      <c r="D56" s="526"/>
      <c r="E56" s="526"/>
      <c r="F56" s="526"/>
      <c r="G56" s="526"/>
      <c r="H56" s="533"/>
    </row>
    <row r="57" spans="1:8" ht="14.25">
      <c r="A57" s="526"/>
      <c r="B57" s="526"/>
      <c r="C57" s="526"/>
      <c r="D57" s="526"/>
      <c r="E57" s="526"/>
      <c r="F57" s="526"/>
      <c r="G57" s="526"/>
      <c r="H57" s="533"/>
    </row>
    <row r="58" spans="1:8" ht="14.25">
      <c r="A58" s="526"/>
      <c r="B58" s="526"/>
      <c r="C58" s="526"/>
      <c r="D58" s="526"/>
      <c r="E58" s="526"/>
      <c r="F58" s="526"/>
      <c r="G58" s="526"/>
      <c r="H58" s="533"/>
    </row>
    <row r="59" spans="1:8" ht="14.25">
      <c r="A59" s="526"/>
      <c r="B59" s="526"/>
      <c r="C59" s="526"/>
      <c r="D59" s="526"/>
      <c r="E59" s="526"/>
      <c r="F59" s="526"/>
      <c r="G59" s="526"/>
      <c r="H59" s="533"/>
    </row>
    <row r="60" spans="1:8" ht="14.25">
      <c r="A60" s="526"/>
      <c r="B60" s="526"/>
      <c r="C60" s="526"/>
      <c r="D60" s="526"/>
      <c r="E60" s="526"/>
      <c r="F60" s="526"/>
      <c r="G60" s="526"/>
      <c r="H60" s="533"/>
    </row>
    <row r="61" spans="1:8" ht="14.25">
      <c r="A61" s="526"/>
      <c r="B61" s="526"/>
      <c r="C61" s="526"/>
      <c r="D61" s="526"/>
      <c r="E61" s="526"/>
      <c r="F61" s="526"/>
      <c r="G61" s="526"/>
      <c r="H61" s="531"/>
    </row>
    <row r="62" spans="1:8" ht="14.25">
      <c r="A62" s="526"/>
      <c r="B62" s="526"/>
      <c r="C62" s="526"/>
      <c r="D62" s="526"/>
      <c r="E62" s="526"/>
      <c r="F62" s="526"/>
      <c r="G62" s="526"/>
      <c r="H62" s="533"/>
    </row>
    <row r="63" spans="1:8" ht="14.25">
      <c r="A63" s="526"/>
      <c r="B63" s="526"/>
      <c r="C63" s="526"/>
      <c r="D63" s="526"/>
      <c r="E63" s="526"/>
      <c r="F63" s="526"/>
      <c r="G63" s="526"/>
      <c r="H63" s="533"/>
    </row>
    <row r="64" spans="1:8" ht="14.25">
      <c r="A64" s="526"/>
      <c r="B64" s="526"/>
      <c r="C64" s="526"/>
      <c r="D64" s="526"/>
      <c r="E64" s="526"/>
      <c r="F64" s="526"/>
      <c r="G64" s="526"/>
      <c r="H64" s="533"/>
    </row>
    <row r="65" spans="1:8" ht="14.25">
      <c r="A65" s="526"/>
      <c r="B65" s="526"/>
      <c r="C65" s="526"/>
      <c r="D65" s="526"/>
      <c r="E65" s="526"/>
      <c r="F65" s="526"/>
      <c r="G65" s="526"/>
      <c r="H65" s="533"/>
    </row>
    <row r="66" spans="1:8" ht="14.25">
      <c r="A66" s="526"/>
      <c r="B66" s="526"/>
      <c r="C66" s="526"/>
      <c r="D66" s="526"/>
      <c r="E66" s="526"/>
      <c r="F66" s="526"/>
      <c r="G66" s="526"/>
      <c r="H66" s="533"/>
    </row>
    <row r="67" spans="1:8" ht="14.25">
      <c r="A67" s="526"/>
      <c r="B67" s="526"/>
      <c r="C67" s="526"/>
      <c r="D67" s="526"/>
      <c r="E67" s="526"/>
      <c r="F67" s="526"/>
      <c r="G67" s="526"/>
      <c r="H67" s="533"/>
    </row>
    <row r="68" spans="1:8" ht="14.25">
      <c r="A68" s="526"/>
      <c r="B68" s="526"/>
      <c r="C68" s="526"/>
      <c r="D68" s="526"/>
      <c r="E68" s="526"/>
      <c r="F68" s="526"/>
      <c r="G68" s="526"/>
      <c r="H68" s="533"/>
    </row>
    <row r="69" spans="1:8" ht="14.25">
      <c r="A69" s="526"/>
      <c r="B69" s="526"/>
      <c r="C69" s="526"/>
      <c r="D69" s="526"/>
      <c r="E69" s="526"/>
      <c r="F69" s="526"/>
      <c r="G69" s="526"/>
      <c r="H69" s="533"/>
    </row>
    <row r="70" spans="1:8" ht="14.25">
      <c r="A70" s="526"/>
      <c r="B70" s="526"/>
      <c r="C70" s="526"/>
      <c r="D70" s="526"/>
      <c r="E70" s="526"/>
      <c r="F70" s="526"/>
      <c r="G70" s="526"/>
      <c r="H70" s="533"/>
    </row>
    <row r="71" spans="1:8" ht="14.25">
      <c r="A71" s="526"/>
      <c r="B71" s="526"/>
      <c r="C71" s="526"/>
      <c r="D71" s="526"/>
      <c r="E71" s="526"/>
      <c r="F71" s="526"/>
      <c r="G71" s="526"/>
      <c r="H71" s="533"/>
    </row>
    <row r="72" spans="1:8" ht="14.25">
      <c r="A72" s="526"/>
      <c r="B72" s="526"/>
      <c r="C72" s="526"/>
      <c r="D72" s="526"/>
      <c r="E72" s="526"/>
      <c r="F72" s="526"/>
      <c r="G72" s="526"/>
      <c r="H72" s="533"/>
    </row>
    <row r="73" spans="1:8" ht="14.25">
      <c r="A73" s="526"/>
      <c r="B73" s="526"/>
      <c r="C73" s="526"/>
      <c r="D73" s="526"/>
      <c r="E73" s="526"/>
      <c r="F73" s="526"/>
      <c r="G73" s="526"/>
      <c r="H73" s="533"/>
    </row>
    <row r="74" spans="1:8" ht="14.25">
      <c r="A74" s="526"/>
      <c r="B74" s="526"/>
      <c r="C74" s="526"/>
      <c r="D74" s="526"/>
      <c r="E74" s="526"/>
      <c r="F74" s="526"/>
      <c r="G74" s="526"/>
      <c r="H74" s="533"/>
    </row>
    <row r="75" spans="1:8" ht="14.25">
      <c r="A75" s="526"/>
      <c r="B75" s="526"/>
      <c r="C75" s="526"/>
      <c r="D75" s="526"/>
      <c r="E75" s="526"/>
      <c r="F75" s="526"/>
      <c r="G75" s="526"/>
      <c r="H75" s="531"/>
    </row>
    <row r="76" spans="1:8" ht="14.25">
      <c r="A76" s="526"/>
      <c r="B76" s="526"/>
      <c r="C76" s="526"/>
      <c r="D76" s="526"/>
      <c r="E76" s="526"/>
      <c r="F76" s="526"/>
      <c r="G76" s="526"/>
      <c r="H76" s="533"/>
    </row>
    <row r="80" spans="1:8" ht="14.25">
      <c r="A80" s="526"/>
      <c r="B80" s="526"/>
      <c r="C80" s="526"/>
      <c r="D80" s="526"/>
      <c r="E80" s="526"/>
      <c r="F80" s="526"/>
      <c r="G80" s="526"/>
      <c r="H80" s="531"/>
    </row>
    <row r="94" spans="1:8" ht="14.25">
      <c r="A94" s="526"/>
      <c r="B94" s="526"/>
      <c r="C94" s="526"/>
      <c r="D94" s="526"/>
      <c r="E94" s="526"/>
      <c r="F94" s="526"/>
      <c r="G94" s="526"/>
      <c r="H94" s="531"/>
    </row>
  </sheetData>
  <sheetProtection/>
  <mergeCells count="13">
    <mergeCell ref="A4:A9"/>
    <mergeCell ref="A10:A14"/>
    <mergeCell ref="A15:A26"/>
    <mergeCell ref="A27:A29"/>
    <mergeCell ref="A30:A32"/>
    <mergeCell ref="A33:B33"/>
    <mergeCell ref="A1:H1"/>
    <mergeCell ref="A2:A3"/>
    <mergeCell ref="B2:B3"/>
    <mergeCell ref="C2:C3"/>
    <mergeCell ref="D2:D3"/>
    <mergeCell ref="E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132"/>
  <sheetViews>
    <sheetView zoomScalePageLayoutView="0" workbookViewId="0" topLeftCell="A1">
      <selection activeCell="L7" sqref="L7"/>
    </sheetView>
  </sheetViews>
  <sheetFormatPr defaultColWidth="8.75390625" defaultRowHeight="14.25"/>
  <cols>
    <col min="1" max="1" width="8.625" style="546" customWidth="1"/>
    <col min="2" max="2" width="24.625" style="548" customWidth="1"/>
    <col min="3" max="7" width="8.125" style="548" customWidth="1"/>
    <col min="8" max="8" width="8.125" style="531" customWidth="1"/>
    <col min="9" max="16384" width="8.75390625" style="306" customWidth="1"/>
  </cols>
  <sheetData>
    <row r="1" spans="1:8" s="307" customFormat="1" ht="36" customHeight="1" thickBot="1">
      <c r="A1" s="806" t="s">
        <v>831</v>
      </c>
      <c r="B1" s="807"/>
      <c r="C1" s="807"/>
      <c r="D1" s="807"/>
      <c r="E1" s="807"/>
      <c r="F1" s="807"/>
      <c r="G1" s="807"/>
      <c r="H1" s="807"/>
    </row>
    <row r="2" spans="1:8" ht="19.5" customHeight="1">
      <c r="A2" s="827" t="s">
        <v>0</v>
      </c>
      <c r="B2" s="828" t="s">
        <v>1</v>
      </c>
      <c r="C2" s="828" t="s">
        <v>508</v>
      </c>
      <c r="D2" s="823" t="s">
        <v>507</v>
      </c>
      <c r="E2" s="825" t="s">
        <v>506</v>
      </c>
      <c r="F2" s="825"/>
      <c r="G2" s="825"/>
      <c r="H2" s="815" t="s">
        <v>505</v>
      </c>
    </row>
    <row r="3" spans="1:8" ht="66" customHeight="1">
      <c r="A3" s="822"/>
      <c r="B3" s="829"/>
      <c r="C3" s="829"/>
      <c r="D3" s="824"/>
      <c r="E3" s="534" t="s">
        <v>5</v>
      </c>
      <c r="F3" s="534" t="s">
        <v>504</v>
      </c>
      <c r="G3" s="534" t="s">
        <v>7</v>
      </c>
      <c r="H3" s="816"/>
    </row>
    <row r="4" spans="1:8" ht="18" customHeight="1">
      <c r="A4" s="822" t="s">
        <v>8</v>
      </c>
      <c r="B4" s="535" t="s">
        <v>516</v>
      </c>
      <c r="C4" s="536">
        <v>1</v>
      </c>
      <c r="D4" s="536">
        <v>4</v>
      </c>
      <c r="E4" s="536">
        <v>4</v>
      </c>
      <c r="F4" s="536"/>
      <c r="G4" s="536"/>
      <c r="H4" s="512" t="s">
        <v>493</v>
      </c>
    </row>
    <row r="5" spans="1:8" ht="18" customHeight="1">
      <c r="A5" s="826"/>
      <c r="B5" s="535" t="s">
        <v>181</v>
      </c>
      <c r="C5" s="536">
        <v>1</v>
      </c>
      <c r="D5" s="536">
        <v>5</v>
      </c>
      <c r="E5" s="536">
        <v>4</v>
      </c>
      <c r="F5" s="536"/>
      <c r="G5" s="536">
        <v>1</v>
      </c>
      <c r="H5" s="512" t="s">
        <v>493</v>
      </c>
    </row>
    <row r="6" spans="1:8" ht="18" customHeight="1">
      <c r="A6" s="826"/>
      <c r="B6" s="513" t="s">
        <v>515</v>
      </c>
      <c r="C6" s="537">
        <v>1</v>
      </c>
      <c r="D6" s="536">
        <v>3</v>
      </c>
      <c r="E6" s="536">
        <v>3</v>
      </c>
      <c r="F6" s="536"/>
      <c r="G6" s="536"/>
      <c r="H6" s="512" t="s">
        <v>489</v>
      </c>
    </row>
    <row r="7" spans="1:8" ht="18" customHeight="1">
      <c r="A7" s="826"/>
      <c r="B7" s="535" t="s">
        <v>67</v>
      </c>
      <c r="C7" s="536">
        <v>1</v>
      </c>
      <c r="D7" s="536">
        <v>1</v>
      </c>
      <c r="E7" s="536">
        <v>1</v>
      </c>
      <c r="F7" s="536"/>
      <c r="G7" s="536"/>
      <c r="H7" s="512" t="s">
        <v>489</v>
      </c>
    </row>
    <row r="8" spans="1:8" ht="18" customHeight="1">
      <c r="A8" s="826"/>
      <c r="B8" s="535" t="s">
        <v>182</v>
      </c>
      <c r="C8" s="536">
        <v>2</v>
      </c>
      <c r="D8" s="536">
        <v>4</v>
      </c>
      <c r="E8" s="536">
        <v>4</v>
      </c>
      <c r="F8" s="536"/>
      <c r="G8" s="536"/>
      <c r="H8" s="512" t="s">
        <v>493</v>
      </c>
    </row>
    <row r="9" spans="1:8" ht="26.25" customHeight="1">
      <c r="A9" s="826"/>
      <c r="B9" s="535" t="s">
        <v>514</v>
      </c>
      <c r="C9" s="536">
        <v>2</v>
      </c>
      <c r="D9" s="536">
        <v>4</v>
      </c>
      <c r="E9" s="536">
        <v>4</v>
      </c>
      <c r="F9" s="536"/>
      <c r="G9" s="536"/>
      <c r="H9" s="670" t="s">
        <v>489</v>
      </c>
    </row>
    <row r="10" spans="1:8" ht="18" customHeight="1">
      <c r="A10" s="826"/>
      <c r="B10" s="535" t="s">
        <v>183</v>
      </c>
      <c r="C10" s="536">
        <v>3</v>
      </c>
      <c r="D10" s="536">
        <v>4</v>
      </c>
      <c r="E10" s="536">
        <v>4</v>
      </c>
      <c r="F10" s="536"/>
      <c r="G10" s="536"/>
      <c r="H10" s="512" t="s">
        <v>493</v>
      </c>
    </row>
    <row r="11" spans="1:8" ht="18" customHeight="1">
      <c r="A11" s="826"/>
      <c r="B11" s="538" t="s">
        <v>11</v>
      </c>
      <c r="C11" s="538"/>
      <c r="D11" s="538">
        <f>SUM(D4:D10)</f>
        <v>25</v>
      </c>
      <c r="E11" s="538"/>
      <c r="F11" s="538"/>
      <c r="G11" s="538"/>
      <c r="H11" s="518"/>
    </row>
    <row r="12" spans="1:8" ht="18" customHeight="1">
      <c r="A12" s="822" t="s">
        <v>502</v>
      </c>
      <c r="B12" s="539" t="s">
        <v>541</v>
      </c>
      <c r="C12" s="536">
        <v>1</v>
      </c>
      <c r="D12" s="536">
        <v>5</v>
      </c>
      <c r="E12" s="536">
        <v>5</v>
      </c>
      <c r="F12" s="536"/>
      <c r="G12" s="536"/>
      <c r="H12" s="512" t="s">
        <v>493</v>
      </c>
    </row>
    <row r="13" spans="1:8" ht="18" customHeight="1">
      <c r="A13" s="822"/>
      <c r="B13" s="513" t="s">
        <v>216</v>
      </c>
      <c r="C13" s="537">
        <v>1</v>
      </c>
      <c r="D13" s="536">
        <v>5</v>
      </c>
      <c r="E13" s="536">
        <v>5</v>
      </c>
      <c r="F13" s="536"/>
      <c r="G13" s="536"/>
      <c r="H13" s="512" t="s">
        <v>493</v>
      </c>
    </row>
    <row r="14" spans="1:8" ht="18" customHeight="1">
      <c r="A14" s="822"/>
      <c r="B14" s="535" t="s">
        <v>513</v>
      </c>
      <c r="C14" s="536">
        <v>2</v>
      </c>
      <c r="D14" s="536">
        <v>5</v>
      </c>
      <c r="E14" s="536">
        <v>5</v>
      </c>
      <c r="F14" s="536"/>
      <c r="G14" s="538"/>
      <c r="H14" s="512" t="s">
        <v>493</v>
      </c>
    </row>
    <row r="15" spans="1:8" ht="18" customHeight="1">
      <c r="A15" s="822"/>
      <c r="B15" s="538" t="s">
        <v>11</v>
      </c>
      <c r="C15" s="536"/>
      <c r="D15" s="538">
        <f>SUM(D12:D14)</f>
        <v>15</v>
      </c>
      <c r="E15" s="536"/>
      <c r="F15" s="536"/>
      <c r="G15" s="538"/>
      <c r="H15" s="512"/>
    </row>
    <row r="16" spans="1:8" ht="18" customHeight="1">
      <c r="A16" s="822" t="s">
        <v>498</v>
      </c>
      <c r="B16" s="535" t="s">
        <v>560</v>
      </c>
      <c r="C16" s="536">
        <v>2</v>
      </c>
      <c r="D16" s="536">
        <v>4</v>
      </c>
      <c r="E16" s="536">
        <v>4</v>
      </c>
      <c r="F16" s="536"/>
      <c r="G16" s="536"/>
      <c r="H16" s="512" t="s">
        <v>493</v>
      </c>
    </row>
    <row r="17" spans="1:8" ht="18" customHeight="1">
      <c r="A17" s="822"/>
      <c r="B17" s="513" t="s">
        <v>219</v>
      </c>
      <c r="C17" s="537">
        <v>3</v>
      </c>
      <c r="D17" s="536">
        <v>5</v>
      </c>
      <c r="E17" s="536">
        <v>5</v>
      </c>
      <c r="F17" s="536"/>
      <c r="G17" s="536"/>
      <c r="H17" s="512" t="s">
        <v>493</v>
      </c>
    </row>
    <row r="18" spans="1:8" ht="18" customHeight="1">
      <c r="A18" s="822"/>
      <c r="B18" s="535" t="s">
        <v>512</v>
      </c>
      <c r="C18" s="536">
        <v>3</v>
      </c>
      <c r="D18" s="536">
        <v>5</v>
      </c>
      <c r="E18" s="536">
        <v>5</v>
      </c>
      <c r="F18" s="536"/>
      <c r="G18" s="536"/>
      <c r="H18" s="512" t="s">
        <v>493</v>
      </c>
    </row>
    <row r="19" spans="1:8" ht="18" customHeight="1">
      <c r="A19" s="822"/>
      <c r="B19" s="535" t="s">
        <v>511</v>
      </c>
      <c r="C19" s="536">
        <v>3</v>
      </c>
      <c r="D19" s="536">
        <v>5</v>
      </c>
      <c r="E19" s="536">
        <v>5</v>
      </c>
      <c r="F19" s="536"/>
      <c r="G19" s="536"/>
      <c r="H19" s="512" t="s">
        <v>493</v>
      </c>
    </row>
    <row r="20" spans="1:8" ht="18" customHeight="1">
      <c r="A20" s="822"/>
      <c r="B20" s="535" t="s">
        <v>510</v>
      </c>
      <c r="C20" s="536">
        <v>4</v>
      </c>
      <c r="D20" s="536">
        <v>5</v>
      </c>
      <c r="E20" s="536">
        <v>5</v>
      </c>
      <c r="F20" s="536"/>
      <c r="G20" s="536"/>
      <c r="H20" s="512" t="s">
        <v>493</v>
      </c>
    </row>
    <row r="21" spans="1:8" ht="18" customHeight="1">
      <c r="A21" s="822"/>
      <c r="B21" s="513" t="s">
        <v>218</v>
      </c>
      <c r="C21" s="537">
        <v>4</v>
      </c>
      <c r="D21" s="536">
        <v>4</v>
      </c>
      <c r="E21" s="536">
        <v>4</v>
      </c>
      <c r="F21" s="536"/>
      <c r="G21" s="536"/>
      <c r="H21" s="512" t="s">
        <v>493</v>
      </c>
    </row>
    <row r="22" spans="1:8" ht="18" customHeight="1">
      <c r="A22" s="822"/>
      <c r="B22" s="540" t="s">
        <v>509</v>
      </c>
      <c r="C22" s="541">
        <v>4</v>
      </c>
      <c r="D22" s="536">
        <v>5</v>
      </c>
      <c r="E22" s="536">
        <v>5</v>
      </c>
      <c r="F22" s="536"/>
      <c r="G22" s="536"/>
      <c r="H22" s="512" t="s">
        <v>493</v>
      </c>
    </row>
    <row r="23" spans="1:8" ht="18" customHeight="1">
      <c r="A23" s="822"/>
      <c r="B23" s="538" t="s">
        <v>11</v>
      </c>
      <c r="C23" s="538"/>
      <c r="D23" s="538">
        <f>SUM(D16:D22)</f>
        <v>33</v>
      </c>
      <c r="E23" s="538"/>
      <c r="F23" s="538"/>
      <c r="G23" s="538"/>
      <c r="H23" s="512"/>
    </row>
    <row r="24" spans="1:8" ht="18" customHeight="1">
      <c r="A24" s="822" t="s">
        <v>178</v>
      </c>
      <c r="B24" s="513" t="s">
        <v>217</v>
      </c>
      <c r="C24" s="537">
        <v>4</v>
      </c>
      <c r="D24" s="536">
        <v>3</v>
      </c>
      <c r="E24" s="536">
        <v>3</v>
      </c>
      <c r="F24" s="536"/>
      <c r="G24" s="536"/>
      <c r="H24" s="512" t="s">
        <v>489</v>
      </c>
    </row>
    <row r="25" spans="1:8" ht="18" customHeight="1">
      <c r="A25" s="822"/>
      <c r="B25" s="513" t="s">
        <v>220</v>
      </c>
      <c r="C25" s="537">
        <v>4</v>
      </c>
      <c r="D25" s="536">
        <v>3</v>
      </c>
      <c r="E25" s="536">
        <v>3</v>
      </c>
      <c r="F25" s="536"/>
      <c r="G25" s="536"/>
      <c r="H25" s="512" t="s">
        <v>489</v>
      </c>
    </row>
    <row r="26" spans="1:8" ht="18" customHeight="1">
      <c r="A26" s="822"/>
      <c r="B26" s="538" t="s">
        <v>11</v>
      </c>
      <c r="C26" s="538"/>
      <c r="D26" s="538">
        <v>6</v>
      </c>
      <c r="E26" s="538"/>
      <c r="F26" s="538"/>
      <c r="G26" s="538"/>
      <c r="H26" s="512"/>
    </row>
    <row r="27" spans="1:8" ht="18" customHeight="1">
      <c r="A27" s="822" t="s">
        <v>492</v>
      </c>
      <c r="B27" s="535" t="s">
        <v>491</v>
      </c>
      <c r="C27" s="536">
        <v>2</v>
      </c>
      <c r="D27" s="536">
        <v>2</v>
      </c>
      <c r="E27" s="536">
        <v>2</v>
      </c>
      <c r="F27" s="536"/>
      <c r="G27" s="536"/>
      <c r="H27" s="512" t="s">
        <v>489</v>
      </c>
    </row>
    <row r="28" spans="1:8" ht="18" customHeight="1">
      <c r="A28" s="822"/>
      <c r="B28" s="535" t="s">
        <v>490</v>
      </c>
      <c r="C28" s="536">
        <v>3</v>
      </c>
      <c r="D28" s="536">
        <v>1</v>
      </c>
      <c r="E28" s="536">
        <v>1</v>
      </c>
      <c r="F28" s="536"/>
      <c r="G28" s="536"/>
      <c r="H28" s="512" t="s">
        <v>489</v>
      </c>
    </row>
    <row r="29" spans="1:8" ht="18" customHeight="1">
      <c r="A29" s="822"/>
      <c r="B29" s="538" t="s">
        <v>11</v>
      </c>
      <c r="C29" s="536"/>
      <c r="D29" s="538">
        <f>SUM(D27:D28)</f>
        <v>3</v>
      </c>
      <c r="E29" s="538"/>
      <c r="F29" s="538"/>
      <c r="G29" s="538"/>
      <c r="H29" s="512"/>
    </row>
    <row r="30" spans="1:8" ht="18" customHeight="1" thickBot="1">
      <c r="A30" s="820" t="s">
        <v>12</v>
      </c>
      <c r="B30" s="821"/>
      <c r="C30" s="542"/>
      <c r="D30" s="542">
        <v>82</v>
      </c>
      <c r="E30" s="542"/>
      <c r="F30" s="542"/>
      <c r="G30" s="542"/>
      <c r="H30" s="543"/>
    </row>
    <row r="31" spans="1:8" ht="18" customHeight="1">
      <c r="A31" s="544" t="s">
        <v>488</v>
      </c>
      <c r="B31" s="545" t="s">
        <v>630</v>
      </c>
      <c r="C31" s="545"/>
      <c r="D31" s="545"/>
      <c r="E31" s="545"/>
      <c r="F31" s="545"/>
      <c r="G31" s="545"/>
      <c r="H31" s="525"/>
    </row>
    <row r="32" spans="1:8" s="308" customFormat="1" ht="18" customHeight="1">
      <c r="A32" s="695"/>
      <c r="B32" s="696"/>
      <c r="C32" s="696"/>
      <c r="D32" s="697"/>
      <c r="E32" s="696"/>
      <c r="F32" s="697"/>
      <c r="G32" s="697"/>
      <c r="H32" s="525"/>
    </row>
    <row r="33" spans="1:8" ht="18" customHeight="1">
      <c r="A33" s="698" t="s">
        <v>129</v>
      </c>
      <c r="B33" s="699"/>
      <c r="C33" s="700"/>
      <c r="D33" s="700"/>
      <c r="E33" s="701" t="s">
        <v>130</v>
      </c>
      <c r="F33" s="699"/>
      <c r="G33" s="699"/>
      <c r="H33" s="525"/>
    </row>
    <row r="34" spans="1:8" ht="18" customHeight="1">
      <c r="A34" s="698"/>
      <c r="B34" s="699"/>
      <c r="C34" s="700"/>
      <c r="D34" s="700"/>
      <c r="E34" s="701" t="s">
        <v>131</v>
      </c>
      <c r="F34" s="699"/>
      <c r="G34" s="699"/>
      <c r="H34" s="525"/>
    </row>
    <row r="35" spans="1:8" ht="14.25">
      <c r="A35" s="702"/>
      <c r="B35" s="702"/>
      <c r="C35" s="702"/>
      <c r="D35" s="702"/>
      <c r="E35" s="702"/>
      <c r="F35" s="702"/>
      <c r="G35" s="702"/>
      <c r="H35" s="547"/>
    </row>
    <row r="36" spans="1:8" ht="14.25">
      <c r="A36" s="702"/>
      <c r="B36" s="702"/>
      <c r="C36" s="702"/>
      <c r="D36" s="702"/>
      <c r="E36" s="702"/>
      <c r="F36" s="702"/>
      <c r="G36" s="702"/>
      <c r="H36" s="547"/>
    </row>
    <row r="37" spans="1:8" ht="14.25">
      <c r="A37" s="702"/>
      <c r="B37" s="702"/>
      <c r="C37" s="702"/>
      <c r="D37" s="702"/>
      <c r="E37" s="702"/>
      <c r="F37" s="702"/>
      <c r="G37" s="702"/>
      <c r="H37" s="547"/>
    </row>
    <row r="38" spans="1:8" ht="14.25">
      <c r="A38" s="525"/>
      <c r="B38" s="525"/>
      <c r="C38" s="525"/>
      <c r="D38" s="525"/>
      <c r="E38" s="525"/>
      <c r="F38" s="525"/>
      <c r="G38" s="525"/>
      <c r="H38" s="547"/>
    </row>
    <row r="39" spans="1:8" ht="14.25">
      <c r="A39" s="525"/>
      <c r="B39" s="525"/>
      <c r="C39" s="525"/>
      <c r="D39" s="525"/>
      <c r="E39" s="525"/>
      <c r="F39" s="525"/>
      <c r="G39" s="525"/>
      <c r="H39" s="547"/>
    </row>
    <row r="40" spans="1:8" ht="14.25">
      <c r="A40" s="525"/>
      <c r="B40" s="525"/>
      <c r="C40" s="525"/>
      <c r="D40" s="525"/>
      <c r="E40" s="525"/>
      <c r="F40" s="525"/>
      <c r="G40" s="525"/>
      <c r="H40" s="547"/>
    </row>
    <row r="41" spans="1:8" ht="14.25">
      <c r="A41" s="525"/>
      <c r="B41" s="525"/>
      <c r="C41" s="525"/>
      <c r="D41" s="525"/>
      <c r="E41" s="525"/>
      <c r="F41" s="525"/>
      <c r="G41" s="525"/>
      <c r="H41" s="547"/>
    </row>
    <row r="42" spans="1:8" ht="14.25">
      <c r="A42" s="525"/>
      <c r="B42" s="525"/>
      <c r="C42" s="525"/>
      <c r="D42" s="525"/>
      <c r="E42" s="525"/>
      <c r="F42" s="525"/>
      <c r="G42" s="525"/>
      <c r="H42" s="547"/>
    </row>
    <row r="43" spans="1:8" ht="14.25">
      <c r="A43" s="525"/>
      <c r="B43" s="525"/>
      <c r="C43" s="525"/>
      <c r="D43" s="525"/>
      <c r="E43" s="525"/>
      <c r="F43" s="525"/>
      <c r="G43" s="525"/>
      <c r="H43" s="547"/>
    </row>
    <row r="44" spans="1:8" ht="14.25">
      <c r="A44" s="525"/>
      <c r="B44" s="525"/>
      <c r="C44" s="525"/>
      <c r="D44" s="525"/>
      <c r="E44" s="525"/>
      <c r="F44" s="525"/>
      <c r="G44" s="525"/>
      <c r="H44" s="547"/>
    </row>
    <row r="45" spans="1:8" ht="14.25">
      <c r="A45" s="525"/>
      <c r="B45" s="525"/>
      <c r="C45" s="525"/>
      <c r="D45" s="525"/>
      <c r="E45" s="525"/>
      <c r="F45" s="525"/>
      <c r="G45" s="525"/>
      <c r="H45" s="547"/>
    </row>
    <row r="46" spans="1:8" ht="14.25">
      <c r="A46" s="525"/>
      <c r="B46" s="525"/>
      <c r="C46" s="525"/>
      <c r="D46" s="525"/>
      <c r="E46" s="525"/>
      <c r="F46" s="525"/>
      <c r="G46" s="525"/>
      <c r="H46" s="547"/>
    </row>
    <row r="47" spans="1:8" ht="14.25">
      <c r="A47" s="525"/>
      <c r="B47" s="525"/>
      <c r="C47" s="525"/>
      <c r="D47" s="525"/>
      <c r="E47" s="525"/>
      <c r="F47" s="525"/>
      <c r="G47" s="525"/>
      <c r="H47" s="547"/>
    </row>
    <row r="48" spans="1:8" ht="14.25">
      <c r="A48" s="525"/>
      <c r="B48" s="525"/>
      <c r="C48" s="525"/>
      <c r="D48" s="525"/>
      <c r="E48" s="525"/>
      <c r="F48" s="525"/>
      <c r="G48" s="525"/>
      <c r="H48" s="532"/>
    </row>
    <row r="49" spans="1:8" ht="14.25">
      <c r="A49" s="525"/>
      <c r="B49" s="525"/>
      <c r="C49" s="525"/>
      <c r="D49" s="525"/>
      <c r="E49" s="525"/>
      <c r="F49" s="525"/>
      <c r="G49" s="525"/>
      <c r="H49" s="547"/>
    </row>
    <row r="50" spans="1:8" ht="14.25">
      <c r="A50" s="525"/>
      <c r="B50" s="525"/>
      <c r="C50" s="525"/>
      <c r="D50" s="525"/>
      <c r="E50" s="525"/>
      <c r="F50" s="525"/>
      <c r="G50" s="525"/>
      <c r="H50" s="525"/>
    </row>
    <row r="51" spans="1:8" ht="14.25">
      <c r="A51" s="525"/>
      <c r="B51" s="525"/>
      <c r="C51" s="525"/>
      <c r="D51" s="525"/>
      <c r="E51" s="525"/>
      <c r="F51" s="525"/>
      <c r="G51" s="525"/>
      <c r="H51" s="525"/>
    </row>
    <row r="52" spans="1:8" ht="14.25">
      <c r="A52" s="525"/>
      <c r="B52" s="525"/>
      <c r="C52" s="525"/>
      <c r="D52" s="525"/>
      <c r="E52" s="525"/>
      <c r="F52" s="525"/>
      <c r="G52" s="525"/>
      <c r="H52" s="525"/>
    </row>
    <row r="53" spans="1:8" ht="14.25">
      <c r="A53" s="525"/>
      <c r="B53" s="525"/>
      <c r="C53" s="525"/>
      <c r="D53" s="525"/>
      <c r="E53" s="525"/>
      <c r="F53" s="525"/>
      <c r="G53" s="525"/>
      <c r="H53" s="525"/>
    </row>
    <row r="54" spans="1:8" ht="14.25">
      <c r="A54" s="525"/>
      <c r="B54" s="525"/>
      <c r="C54" s="525"/>
      <c r="D54" s="525"/>
      <c r="E54" s="525"/>
      <c r="F54" s="525"/>
      <c r="G54" s="525"/>
      <c r="H54" s="525"/>
    </row>
    <row r="55" spans="1:8" ht="14.25">
      <c r="A55" s="525"/>
      <c r="B55" s="525"/>
      <c r="C55" s="525"/>
      <c r="D55" s="525"/>
      <c r="E55" s="525"/>
      <c r="F55" s="525"/>
      <c r="G55" s="525"/>
      <c r="H55" s="525"/>
    </row>
    <row r="56" spans="1:8" ht="14.25">
      <c r="A56" s="525"/>
      <c r="B56" s="525"/>
      <c r="C56" s="525"/>
      <c r="D56" s="525"/>
      <c r="E56" s="525"/>
      <c r="F56" s="525"/>
      <c r="G56" s="525"/>
      <c r="H56" s="525"/>
    </row>
    <row r="57" spans="1:8" ht="14.25">
      <c r="A57" s="525"/>
      <c r="B57" s="525"/>
      <c r="C57" s="525"/>
      <c r="D57" s="525"/>
      <c r="E57" s="525"/>
      <c r="F57" s="525"/>
      <c r="G57" s="525"/>
      <c r="H57" s="525"/>
    </row>
    <row r="58" spans="1:8" ht="14.25">
      <c r="A58" s="525"/>
      <c r="B58" s="525"/>
      <c r="C58" s="525"/>
      <c r="D58" s="525"/>
      <c r="E58" s="525"/>
      <c r="F58" s="525"/>
      <c r="G58" s="525"/>
      <c r="H58" s="525"/>
    </row>
    <row r="59" spans="1:8" ht="14.25">
      <c r="A59" s="525"/>
      <c r="B59" s="525"/>
      <c r="C59" s="525"/>
      <c r="D59" s="525"/>
      <c r="E59" s="525"/>
      <c r="F59" s="525"/>
      <c r="G59" s="525"/>
      <c r="H59" s="525"/>
    </row>
    <row r="60" spans="1:8" ht="14.25">
      <c r="A60" s="525"/>
      <c r="B60" s="525"/>
      <c r="C60" s="525"/>
      <c r="D60" s="525"/>
      <c r="E60" s="525"/>
      <c r="F60" s="525"/>
      <c r="G60" s="525"/>
      <c r="H60" s="525"/>
    </row>
    <row r="61" spans="1:8" ht="14.25">
      <c r="A61" s="525"/>
      <c r="B61" s="525"/>
      <c r="C61" s="525"/>
      <c r="D61" s="525"/>
      <c r="E61" s="525"/>
      <c r="F61" s="525"/>
      <c r="G61" s="525"/>
      <c r="H61" s="530"/>
    </row>
    <row r="62" spans="1:8" ht="14.25">
      <c r="A62" s="525"/>
      <c r="B62" s="525"/>
      <c r="C62" s="525"/>
      <c r="D62" s="525"/>
      <c r="E62" s="525"/>
      <c r="F62" s="525"/>
      <c r="G62" s="525"/>
      <c r="H62" s="547"/>
    </row>
    <row r="63" spans="1:8" ht="14.25">
      <c r="A63" s="525"/>
      <c r="B63" s="525"/>
      <c r="C63" s="525"/>
      <c r="D63" s="525"/>
      <c r="E63" s="525"/>
      <c r="F63" s="525"/>
      <c r="G63" s="525"/>
      <c r="H63" s="547"/>
    </row>
    <row r="64" spans="1:8" ht="14.25">
      <c r="A64" s="525"/>
      <c r="B64" s="525"/>
      <c r="C64" s="525"/>
      <c r="D64" s="525"/>
      <c r="E64" s="525"/>
      <c r="F64" s="525"/>
      <c r="G64" s="525"/>
      <c r="H64" s="547"/>
    </row>
    <row r="65" spans="1:8" ht="14.25">
      <c r="A65" s="525"/>
      <c r="B65" s="525"/>
      <c r="C65" s="525"/>
      <c r="D65" s="525"/>
      <c r="E65" s="525"/>
      <c r="F65" s="525"/>
      <c r="G65" s="525"/>
      <c r="H65" s="547"/>
    </row>
    <row r="66" spans="1:8" ht="14.25">
      <c r="A66" s="525"/>
      <c r="B66" s="525"/>
      <c r="C66" s="525"/>
      <c r="D66" s="525"/>
      <c r="E66" s="525"/>
      <c r="F66" s="525"/>
      <c r="G66" s="525"/>
      <c r="H66" s="547"/>
    </row>
    <row r="67" spans="1:8" ht="14.25">
      <c r="A67" s="525"/>
      <c r="B67" s="525"/>
      <c r="C67" s="525"/>
      <c r="D67" s="525"/>
      <c r="E67" s="525"/>
      <c r="F67" s="525"/>
      <c r="G67" s="525"/>
      <c r="H67" s="547"/>
    </row>
    <row r="68" spans="1:8" ht="14.25">
      <c r="A68" s="525"/>
      <c r="B68" s="525"/>
      <c r="C68" s="525"/>
      <c r="D68" s="525"/>
      <c r="E68" s="525"/>
      <c r="F68" s="525"/>
      <c r="G68" s="525"/>
      <c r="H68" s="547"/>
    </row>
    <row r="69" spans="1:8" ht="14.25">
      <c r="A69" s="525"/>
      <c r="B69" s="525"/>
      <c r="C69" s="525"/>
      <c r="D69" s="525"/>
      <c r="E69" s="525"/>
      <c r="F69" s="525"/>
      <c r="G69" s="525"/>
      <c r="H69" s="547"/>
    </row>
    <row r="70" spans="1:8" ht="14.25">
      <c r="A70" s="525"/>
      <c r="B70" s="525"/>
      <c r="C70" s="525"/>
      <c r="D70" s="525"/>
      <c r="E70" s="525"/>
      <c r="F70" s="525"/>
      <c r="G70" s="525"/>
      <c r="H70" s="547"/>
    </row>
    <row r="71" spans="1:8" ht="14.25">
      <c r="A71" s="525"/>
      <c r="B71" s="525"/>
      <c r="C71" s="525"/>
      <c r="D71" s="525"/>
      <c r="E71" s="525"/>
      <c r="F71" s="525"/>
      <c r="G71" s="525"/>
      <c r="H71" s="547"/>
    </row>
    <row r="72" spans="1:8" ht="14.25">
      <c r="A72" s="525"/>
      <c r="B72" s="525"/>
      <c r="C72" s="525"/>
      <c r="D72" s="525"/>
      <c r="E72" s="525"/>
      <c r="F72" s="525"/>
      <c r="G72" s="525"/>
      <c r="H72" s="547"/>
    </row>
    <row r="73" spans="1:8" ht="14.25">
      <c r="A73" s="525"/>
      <c r="B73" s="525"/>
      <c r="C73" s="525"/>
      <c r="D73" s="525"/>
      <c r="E73" s="525"/>
      <c r="F73" s="525"/>
      <c r="G73" s="525"/>
      <c r="H73" s="547"/>
    </row>
    <row r="74" spans="1:8" ht="14.25">
      <c r="A74" s="525"/>
      <c r="B74" s="525"/>
      <c r="C74" s="525"/>
      <c r="D74" s="525"/>
      <c r="E74" s="525"/>
      <c r="F74" s="525"/>
      <c r="G74" s="525"/>
      <c r="H74" s="547"/>
    </row>
    <row r="75" spans="1:8" ht="14.25">
      <c r="A75" s="525"/>
      <c r="B75" s="525"/>
      <c r="C75" s="525"/>
      <c r="D75" s="525"/>
      <c r="E75" s="525"/>
      <c r="F75" s="525"/>
      <c r="G75" s="525"/>
      <c r="H75" s="550"/>
    </row>
    <row r="76" spans="1:8" ht="14.25">
      <c r="A76" s="525"/>
      <c r="B76" s="525"/>
      <c r="C76" s="525"/>
      <c r="D76" s="525"/>
      <c r="E76" s="525"/>
      <c r="F76" s="525"/>
      <c r="G76" s="525"/>
      <c r="H76" s="550"/>
    </row>
    <row r="77" spans="1:8" ht="14.25">
      <c r="A77" s="525"/>
      <c r="B77" s="525"/>
      <c r="C77" s="525"/>
      <c r="D77" s="525"/>
      <c r="E77" s="525"/>
      <c r="F77" s="525"/>
      <c r="G77" s="525"/>
      <c r="H77" s="550"/>
    </row>
    <row r="78" spans="1:8" ht="14.25">
      <c r="A78" s="525"/>
      <c r="B78" s="525"/>
      <c r="C78" s="525"/>
      <c r="D78" s="525"/>
      <c r="E78" s="525"/>
      <c r="F78" s="525"/>
      <c r="G78" s="525"/>
      <c r="H78" s="550"/>
    </row>
    <row r="79" spans="1:8" ht="14.25">
      <c r="A79" s="525"/>
      <c r="B79" s="525"/>
      <c r="C79" s="525"/>
      <c r="D79" s="525"/>
      <c r="E79" s="525"/>
      <c r="F79" s="525"/>
      <c r="G79" s="525"/>
      <c r="H79" s="550"/>
    </row>
    <row r="80" spans="1:8" ht="14.25">
      <c r="A80" s="525"/>
      <c r="B80" s="525"/>
      <c r="C80" s="525"/>
      <c r="D80" s="525"/>
      <c r="E80" s="525"/>
      <c r="F80" s="525"/>
      <c r="G80" s="525"/>
      <c r="H80" s="550"/>
    </row>
    <row r="81" spans="1:8" ht="14.25">
      <c r="A81" s="525"/>
      <c r="B81" s="525"/>
      <c r="C81" s="525"/>
      <c r="D81" s="525"/>
      <c r="E81" s="525"/>
      <c r="F81" s="525"/>
      <c r="G81" s="525"/>
      <c r="H81" s="550"/>
    </row>
    <row r="82" spans="1:8" ht="14.25">
      <c r="A82" s="525"/>
      <c r="B82" s="525"/>
      <c r="C82" s="525"/>
      <c r="D82" s="525"/>
      <c r="E82" s="525"/>
      <c r="F82" s="525"/>
      <c r="G82" s="525"/>
      <c r="H82" s="550"/>
    </row>
    <row r="83" spans="1:8" ht="14.25">
      <c r="A83" s="525"/>
      <c r="B83" s="525"/>
      <c r="C83" s="525"/>
      <c r="D83" s="525"/>
      <c r="E83" s="525"/>
      <c r="F83" s="525"/>
      <c r="G83" s="525"/>
      <c r="H83" s="550"/>
    </row>
    <row r="84" spans="1:8" ht="14.25">
      <c r="A84" s="525"/>
      <c r="B84" s="525"/>
      <c r="C84" s="525"/>
      <c r="D84" s="525"/>
      <c r="E84" s="525"/>
      <c r="F84" s="525"/>
      <c r="G84" s="525"/>
      <c r="H84" s="550"/>
    </row>
    <row r="86" spans="1:8" ht="14.25">
      <c r="A86" s="525"/>
      <c r="B86" s="525"/>
      <c r="C86" s="525"/>
      <c r="D86" s="525"/>
      <c r="E86" s="525"/>
      <c r="F86" s="525"/>
      <c r="G86" s="525"/>
      <c r="H86" s="550"/>
    </row>
    <row r="87" spans="1:8" ht="14.25">
      <c r="A87" s="525"/>
      <c r="B87" s="525"/>
      <c r="C87" s="525"/>
      <c r="D87" s="525"/>
      <c r="E87" s="525"/>
      <c r="F87" s="525"/>
      <c r="G87" s="525"/>
      <c r="H87" s="550"/>
    </row>
    <row r="88" spans="1:8" ht="14.25">
      <c r="A88" s="525"/>
      <c r="B88" s="525"/>
      <c r="C88" s="525"/>
      <c r="D88" s="525"/>
      <c r="E88" s="525"/>
      <c r="F88" s="525"/>
      <c r="G88" s="525"/>
      <c r="H88" s="550"/>
    </row>
    <row r="89" spans="1:8" ht="14.25">
      <c r="A89" s="525"/>
      <c r="B89" s="525"/>
      <c r="C89" s="525"/>
      <c r="D89" s="525"/>
      <c r="E89" s="525"/>
      <c r="F89" s="525"/>
      <c r="G89" s="525"/>
      <c r="H89" s="550"/>
    </row>
    <row r="90" spans="1:8" ht="14.25">
      <c r="A90" s="525"/>
      <c r="B90" s="525"/>
      <c r="C90" s="525"/>
      <c r="D90" s="525"/>
      <c r="E90" s="525"/>
      <c r="F90" s="525"/>
      <c r="G90" s="525"/>
      <c r="H90" s="550"/>
    </row>
    <row r="91" spans="1:8" ht="14.25">
      <c r="A91" s="525"/>
      <c r="B91" s="525"/>
      <c r="C91" s="525"/>
      <c r="D91" s="525"/>
      <c r="E91" s="525"/>
      <c r="F91" s="525"/>
      <c r="G91" s="525"/>
      <c r="H91" s="550"/>
    </row>
    <row r="92" spans="1:8" ht="14.25">
      <c r="A92" s="525"/>
      <c r="B92" s="525"/>
      <c r="C92" s="525"/>
      <c r="D92" s="525"/>
      <c r="E92" s="525"/>
      <c r="F92" s="525"/>
      <c r="G92" s="525"/>
      <c r="H92" s="550"/>
    </row>
    <row r="93" spans="1:8" ht="14.25">
      <c r="A93" s="525"/>
      <c r="B93" s="525"/>
      <c r="C93" s="525"/>
      <c r="D93" s="525"/>
      <c r="E93" s="525"/>
      <c r="F93" s="525"/>
      <c r="G93" s="525"/>
      <c r="H93" s="550"/>
    </row>
    <row r="94" spans="1:8" ht="14.25">
      <c r="A94" s="525"/>
      <c r="B94" s="525"/>
      <c r="C94" s="525"/>
      <c r="D94" s="525"/>
      <c r="E94" s="525"/>
      <c r="F94" s="525"/>
      <c r="G94" s="525"/>
      <c r="H94" s="550"/>
    </row>
    <row r="95" spans="1:8" ht="14.25">
      <c r="A95" s="525"/>
      <c r="B95" s="525"/>
      <c r="C95" s="525"/>
      <c r="D95" s="525"/>
      <c r="E95" s="525"/>
      <c r="F95" s="525"/>
      <c r="G95" s="525"/>
      <c r="H95" s="550"/>
    </row>
    <row r="96" spans="1:8" ht="14.25">
      <c r="A96" s="525"/>
      <c r="B96" s="525"/>
      <c r="C96" s="525"/>
      <c r="D96" s="525"/>
      <c r="E96" s="525"/>
      <c r="F96" s="525"/>
      <c r="G96" s="525"/>
      <c r="H96" s="550"/>
    </row>
    <row r="97" spans="1:8" ht="14.25">
      <c r="A97" s="525"/>
      <c r="B97" s="525"/>
      <c r="C97" s="525"/>
      <c r="D97" s="525"/>
      <c r="E97" s="525"/>
      <c r="F97" s="525"/>
      <c r="G97" s="525"/>
      <c r="H97" s="550"/>
    </row>
    <row r="98" spans="1:8" ht="14.25">
      <c r="A98" s="525"/>
      <c r="B98" s="525"/>
      <c r="C98" s="525"/>
      <c r="D98" s="525"/>
      <c r="E98" s="525"/>
      <c r="F98" s="525"/>
      <c r="G98" s="525"/>
      <c r="H98" s="550"/>
    </row>
    <row r="105" spans="1:8" ht="14.25">
      <c r="A105" s="525"/>
      <c r="B105" s="525"/>
      <c r="C105" s="525"/>
      <c r="D105" s="525"/>
      <c r="E105" s="525"/>
      <c r="F105" s="525"/>
      <c r="G105" s="525"/>
      <c r="H105" s="551"/>
    </row>
    <row r="106" spans="1:8" ht="14.25">
      <c r="A106" s="525"/>
      <c r="B106" s="525"/>
      <c r="C106" s="525"/>
      <c r="D106" s="525"/>
      <c r="E106" s="525"/>
      <c r="F106" s="525"/>
      <c r="G106" s="525"/>
      <c r="H106" s="551"/>
    </row>
    <row r="107" spans="1:8" ht="14.25">
      <c r="A107" s="525"/>
      <c r="B107" s="525"/>
      <c r="C107" s="525"/>
      <c r="D107" s="525"/>
      <c r="E107" s="525"/>
      <c r="F107" s="525"/>
      <c r="G107" s="525"/>
      <c r="H107" s="551"/>
    </row>
    <row r="108" spans="1:8" ht="14.25">
      <c r="A108" s="525"/>
      <c r="B108" s="525"/>
      <c r="C108" s="525"/>
      <c r="D108" s="525"/>
      <c r="E108" s="525"/>
      <c r="F108" s="525"/>
      <c r="G108" s="525"/>
      <c r="H108" s="551"/>
    </row>
    <row r="109" spans="1:8" ht="14.25">
      <c r="A109" s="525"/>
      <c r="B109" s="525"/>
      <c r="C109" s="525"/>
      <c r="D109" s="525"/>
      <c r="E109" s="525"/>
      <c r="F109" s="525"/>
      <c r="G109" s="525"/>
      <c r="H109" s="552"/>
    </row>
    <row r="110" spans="1:8" ht="14.25">
      <c r="A110" s="525"/>
      <c r="B110" s="525"/>
      <c r="C110" s="525"/>
      <c r="D110" s="525"/>
      <c r="E110" s="525"/>
      <c r="F110" s="525"/>
      <c r="G110" s="525"/>
      <c r="H110" s="552"/>
    </row>
    <row r="111" spans="1:8" ht="14.25">
      <c r="A111" s="525"/>
      <c r="B111" s="525"/>
      <c r="C111" s="525"/>
      <c r="D111" s="525"/>
      <c r="E111" s="525"/>
      <c r="F111" s="525"/>
      <c r="G111" s="525"/>
      <c r="H111" s="552"/>
    </row>
    <row r="112" spans="1:8" ht="14.25">
      <c r="A112" s="525"/>
      <c r="B112" s="525"/>
      <c r="C112" s="525"/>
      <c r="D112" s="525"/>
      <c r="E112" s="525"/>
      <c r="F112" s="525"/>
      <c r="G112" s="525"/>
      <c r="H112" s="552"/>
    </row>
    <row r="113" spans="1:8" ht="14.25">
      <c r="A113" s="525"/>
      <c r="B113" s="525"/>
      <c r="C113" s="525"/>
      <c r="D113" s="525"/>
      <c r="E113" s="525"/>
      <c r="F113" s="525"/>
      <c r="G113" s="525"/>
      <c r="H113" s="552"/>
    </row>
    <row r="114" spans="1:8" ht="14.25">
      <c r="A114" s="525"/>
      <c r="B114" s="525"/>
      <c r="C114" s="525"/>
      <c r="D114" s="525"/>
      <c r="E114" s="525"/>
      <c r="F114" s="525"/>
      <c r="G114" s="525"/>
      <c r="H114" s="552"/>
    </row>
    <row r="115" spans="1:8" ht="14.25">
      <c r="A115" s="525"/>
      <c r="B115" s="525"/>
      <c r="C115" s="525"/>
      <c r="D115" s="525"/>
      <c r="E115" s="525"/>
      <c r="F115" s="525"/>
      <c r="G115" s="525"/>
      <c r="H115" s="552"/>
    </row>
    <row r="116" spans="1:8" ht="14.25">
      <c r="A116" s="525"/>
      <c r="B116" s="525"/>
      <c r="C116" s="525"/>
      <c r="D116" s="525"/>
      <c r="E116" s="525"/>
      <c r="F116" s="525"/>
      <c r="G116" s="525"/>
      <c r="H116" s="552"/>
    </row>
    <row r="117" spans="1:8" ht="14.25">
      <c r="A117" s="525"/>
      <c r="B117" s="525"/>
      <c r="C117" s="525"/>
      <c r="D117" s="525"/>
      <c r="E117" s="525"/>
      <c r="F117" s="525"/>
      <c r="G117" s="525"/>
      <c r="H117" s="552"/>
    </row>
    <row r="118" spans="1:8" ht="14.25">
      <c r="A118" s="525"/>
      <c r="B118" s="525"/>
      <c r="C118" s="525"/>
      <c r="D118" s="525"/>
      <c r="E118" s="525"/>
      <c r="F118" s="525"/>
      <c r="G118" s="525"/>
      <c r="H118" s="552"/>
    </row>
    <row r="120" spans="1:8" ht="14.25">
      <c r="A120" s="525"/>
      <c r="B120" s="525"/>
      <c r="C120" s="525"/>
      <c r="D120" s="525"/>
      <c r="E120" s="525"/>
      <c r="F120" s="525"/>
      <c r="G120" s="525"/>
      <c r="H120" s="552"/>
    </row>
    <row r="121" spans="1:8" ht="14.25">
      <c r="A121" s="525"/>
      <c r="B121" s="525"/>
      <c r="C121" s="525"/>
      <c r="D121" s="525"/>
      <c r="E121" s="525"/>
      <c r="F121" s="525"/>
      <c r="G121" s="525"/>
      <c r="H121" s="552"/>
    </row>
    <row r="122" spans="1:8" ht="14.25">
      <c r="A122" s="525"/>
      <c r="B122" s="525"/>
      <c r="C122" s="525"/>
      <c r="D122" s="525"/>
      <c r="E122" s="525"/>
      <c r="F122" s="525"/>
      <c r="G122" s="525"/>
      <c r="H122" s="552"/>
    </row>
    <row r="123" spans="1:8" ht="14.25">
      <c r="A123" s="525"/>
      <c r="B123" s="525"/>
      <c r="C123" s="525"/>
      <c r="D123" s="525"/>
      <c r="E123" s="525"/>
      <c r="F123" s="525"/>
      <c r="G123" s="525"/>
      <c r="H123" s="552"/>
    </row>
    <row r="124" spans="1:8" ht="14.25">
      <c r="A124" s="525"/>
      <c r="B124" s="525"/>
      <c r="C124" s="525"/>
      <c r="D124" s="525"/>
      <c r="E124" s="525"/>
      <c r="F124" s="525"/>
      <c r="G124" s="525"/>
      <c r="H124" s="552"/>
    </row>
    <row r="125" spans="1:8" ht="14.25">
      <c r="A125" s="525"/>
      <c r="B125" s="525"/>
      <c r="C125" s="525"/>
      <c r="D125" s="525"/>
      <c r="E125" s="525"/>
      <c r="F125" s="525"/>
      <c r="G125" s="525"/>
      <c r="H125" s="552"/>
    </row>
    <row r="126" spans="1:8" ht="14.25">
      <c r="A126" s="525"/>
      <c r="B126" s="525"/>
      <c r="C126" s="525"/>
      <c r="D126" s="525"/>
      <c r="E126" s="525"/>
      <c r="F126" s="525"/>
      <c r="G126" s="525"/>
      <c r="H126" s="552"/>
    </row>
    <row r="127" spans="1:8" ht="14.25">
      <c r="A127" s="525"/>
      <c r="B127" s="525"/>
      <c r="C127" s="525"/>
      <c r="D127" s="525"/>
      <c r="E127" s="525"/>
      <c r="F127" s="525"/>
      <c r="G127" s="525"/>
      <c r="H127" s="552"/>
    </row>
    <row r="128" spans="1:8" ht="14.25">
      <c r="A128" s="525"/>
      <c r="B128" s="525"/>
      <c r="C128" s="525"/>
      <c r="D128" s="525"/>
      <c r="E128" s="525"/>
      <c r="F128" s="525"/>
      <c r="G128" s="525"/>
      <c r="H128" s="552"/>
    </row>
    <row r="129" spans="1:8" ht="14.25">
      <c r="A129" s="525"/>
      <c r="B129" s="525"/>
      <c r="C129" s="525"/>
      <c r="D129" s="525"/>
      <c r="E129" s="525"/>
      <c r="F129" s="525"/>
      <c r="G129" s="525"/>
      <c r="H129" s="552"/>
    </row>
    <row r="130" spans="1:8" ht="14.25">
      <c r="A130" s="525"/>
      <c r="B130" s="525"/>
      <c r="C130" s="525"/>
      <c r="D130" s="525"/>
      <c r="E130" s="525"/>
      <c r="F130" s="525"/>
      <c r="G130" s="525"/>
      <c r="H130" s="552"/>
    </row>
    <row r="131" spans="1:8" ht="14.25">
      <c r="A131" s="525"/>
      <c r="B131" s="525"/>
      <c r="C131" s="525"/>
      <c r="D131" s="525"/>
      <c r="E131" s="525"/>
      <c r="F131" s="525"/>
      <c r="G131" s="525"/>
      <c r="H131" s="552"/>
    </row>
    <row r="132" spans="1:8" ht="14.25">
      <c r="A132" s="525"/>
      <c r="B132" s="525"/>
      <c r="C132" s="525"/>
      <c r="D132" s="525"/>
      <c r="E132" s="525"/>
      <c r="F132" s="525"/>
      <c r="G132" s="525"/>
      <c r="H132" s="552"/>
    </row>
  </sheetData>
  <sheetProtection/>
  <mergeCells count="13">
    <mergeCell ref="A2:A3"/>
    <mergeCell ref="B2:B3"/>
    <mergeCell ref="C2:C3"/>
    <mergeCell ref="A30:B30"/>
    <mergeCell ref="A16:A23"/>
    <mergeCell ref="D2:D3"/>
    <mergeCell ref="E2:G2"/>
    <mergeCell ref="A1:H1"/>
    <mergeCell ref="H2:H3"/>
    <mergeCell ref="A27:A29"/>
    <mergeCell ref="A12:A15"/>
    <mergeCell ref="A24:A26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H55"/>
  <sheetViews>
    <sheetView zoomScalePageLayoutView="0" workbookViewId="0" topLeftCell="A1">
      <selection activeCell="L7" sqref="L7"/>
    </sheetView>
  </sheetViews>
  <sheetFormatPr defaultColWidth="8.75390625" defaultRowHeight="14.25"/>
  <cols>
    <col min="1" max="1" width="8.625" style="546" customWidth="1"/>
    <col min="2" max="2" width="24.625" style="548" customWidth="1"/>
    <col min="3" max="7" width="8.125" style="548" customWidth="1"/>
    <col min="8" max="8" width="8.125" style="525" customWidth="1"/>
    <col min="9" max="16384" width="8.75390625" style="306" customWidth="1"/>
  </cols>
  <sheetData>
    <row r="1" spans="1:8" s="307" customFormat="1" ht="36" customHeight="1" thickBot="1">
      <c r="A1" s="806" t="s">
        <v>832</v>
      </c>
      <c r="B1" s="807"/>
      <c r="C1" s="807"/>
      <c r="D1" s="807"/>
      <c r="E1" s="807"/>
      <c r="F1" s="807"/>
      <c r="G1" s="807"/>
      <c r="H1" s="807"/>
    </row>
    <row r="2" spans="1:8" ht="19.5" customHeight="1">
      <c r="A2" s="835" t="s">
        <v>0</v>
      </c>
      <c r="B2" s="837" t="s">
        <v>1</v>
      </c>
      <c r="C2" s="832" t="s">
        <v>48</v>
      </c>
      <c r="D2" s="832" t="s">
        <v>49</v>
      </c>
      <c r="E2" s="834" t="s">
        <v>506</v>
      </c>
      <c r="F2" s="834"/>
      <c r="G2" s="834"/>
      <c r="H2" s="815" t="s">
        <v>505</v>
      </c>
    </row>
    <row r="3" spans="1:8" ht="66" customHeight="1">
      <c r="A3" s="836"/>
      <c r="B3" s="838"/>
      <c r="C3" s="833"/>
      <c r="D3" s="833"/>
      <c r="E3" s="553" t="s">
        <v>5</v>
      </c>
      <c r="F3" s="553" t="s">
        <v>50</v>
      </c>
      <c r="G3" s="553" t="s">
        <v>7</v>
      </c>
      <c r="H3" s="816"/>
    </row>
    <row r="4" spans="1:8" ht="17.25" customHeight="1">
      <c r="A4" s="836" t="s">
        <v>8</v>
      </c>
      <c r="B4" s="540" t="s">
        <v>348</v>
      </c>
      <c r="C4" s="541">
        <v>1</v>
      </c>
      <c r="D4" s="541">
        <v>4</v>
      </c>
      <c r="E4" s="541">
        <v>4</v>
      </c>
      <c r="F4" s="541"/>
      <c r="G4" s="541"/>
      <c r="H4" s="512" t="s">
        <v>493</v>
      </c>
    </row>
    <row r="5" spans="1:8" ht="17.25" customHeight="1">
      <c r="A5" s="836"/>
      <c r="B5" s="540" t="s">
        <v>52</v>
      </c>
      <c r="C5" s="541">
        <v>1</v>
      </c>
      <c r="D5" s="541">
        <v>5</v>
      </c>
      <c r="E5" s="541">
        <v>3</v>
      </c>
      <c r="F5" s="541"/>
      <c r="G5" s="541">
        <v>2</v>
      </c>
      <c r="H5" s="512" t="s">
        <v>493</v>
      </c>
    </row>
    <row r="6" spans="1:8" ht="17.25" customHeight="1">
      <c r="A6" s="836"/>
      <c r="B6" s="540" t="s">
        <v>51</v>
      </c>
      <c r="C6" s="541">
        <v>1</v>
      </c>
      <c r="D6" s="541">
        <v>4</v>
      </c>
      <c r="E6" s="541">
        <v>4</v>
      </c>
      <c r="F6" s="541"/>
      <c r="G6" s="541"/>
      <c r="H6" s="512" t="s">
        <v>489</v>
      </c>
    </row>
    <row r="7" spans="1:8" ht="17.25" customHeight="1">
      <c r="A7" s="836"/>
      <c r="B7" s="540" t="s">
        <v>66</v>
      </c>
      <c r="C7" s="541">
        <v>1</v>
      </c>
      <c r="D7" s="541">
        <v>1</v>
      </c>
      <c r="E7" s="541">
        <v>1</v>
      </c>
      <c r="F7" s="541"/>
      <c r="G7" s="541"/>
      <c r="H7" s="512" t="s">
        <v>489</v>
      </c>
    </row>
    <row r="8" spans="1:8" ht="17.25" customHeight="1">
      <c r="A8" s="836"/>
      <c r="B8" s="540" t="s">
        <v>346</v>
      </c>
      <c r="C8" s="541">
        <v>2</v>
      </c>
      <c r="D8" s="541">
        <v>4</v>
      </c>
      <c r="E8" s="541">
        <v>4</v>
      </c>
      <c r="F8" s="541"/>
      <c r="G8" s="541"/>
      <c r="H8" s="512" t="s">
        <v>493</v>
      </c>
    </row>
    <row r="9" spans="1:8" ht="17.25" customHeight="1">
      <c r="A9" s="836"/>
      <c r="B9" s="554" t="s">
        <v>526</v>
      </c>
      <c r="C9" s="541"/>
      <c r="D9" s="554">
        <f>SUM(D4:D8)</f>
        <v>18</v>
      </c>
      <c r="E9" s="554"/>
      <c r="F9" s="554"/>
      <c r="G9" s="554"/>
      <c r="H9" s="512"/>
    </row>
    <row r="10" spans="1:8" ht="17.25" customHeight="1">
      <c r="A10" s="836" t="s">
        <v>502</v>
      </c>
      <c r="B10" s="540" t="s">
        <v>525</v>
      </c>
      <c r="C10" s="541">
        <v>2</v>
      </c>
      <c r="D10" s="541">
        <v>5</v>
      </c>
      <c r="E10" s="541">
        <v>5</v>
      </c>
      <c r="F10" s="541"/>
      <c r="G10" s="554"/>
      <c r="H10" s="512" t="s">
        <v>493</v>
      </c>
    </row>
    <row r="11" spans="1:8" ht="17.25" customHeight="1">
      <c r="A11" s="836"/>
      <c r="B11" s="554" t="s">
        <v>11</v>
      </c>
      <c r="C11" s="541"/>
      <c r="D11" s="554">
        <v>5</v>
      </c>
      <c r="E11" s="541"/>
      <c r="F11" s="541"/>
      <c r="G11" s="541"/>
      <c r="H11" s="512"/>
    </row>
    <row r="12" spans="1:8" ht="17.25" customHeight="1">
      <c r="A12" s="836" t="s">
        <v>498</v>
      </c>
      <c r="B12" s="555" t="s">
        <v>76</v>
      </c>
      <c r="C12" s="499">
        <v>1</v>
      </c>
      <c r="D12" s="499">
        <v>4</v>
      </c>
      <c r="E12" s="499">
        <v>4</v>
      </c>
      <c r="F12" s="540"/>
      <c r="G12" s="541"/>
      <c r="H12" s="512" t="s">
        <v>493</v>
      </c>
    </row>
    <row r="13" spans="1:8" s="309" customFormat="1" ht="17.25" customHeight="1">
      <c r="A13" s="836"/>
      <c r="B13" s="540" t="s">
        <v>561</v>
      </c>
      <c r="C13" s="541">
        <v>1</v>
      </c>
      <c r="D13" s="541">
        <v>4</v>
      </c>
      <c r="E13" s="541">
        <v>4</v>
      </c>
      <c r="F13" s="549"/>
      <c r="G13" s="549"/>
      <c r="H13" s="512" t="s">
        <v>493</v>
      </c>
    </row>
    <row r="14" spans="1:8" s="310" customFormat="1" ht="17.25" customHeight="1">
      <c r="A14" s="836"/>
      <c r="B14" s="540" t="s">
        <v>524</v>
      </c>
      <c r="C14" s="541">
        <v>2</v>
      </c>
      <c r="D14" s="541">
        <v>5</v>
      </c>
      <c r="E14" s="541">
        <v>5</v>
      </c>
      <c r="F14" s="541"/>
      <c r="G14" s="541"/>
      <c r="H14" s="512" t="s">
        <v>493</v>
      </c>
    </row>
    <row r="15" spans="1:8" s="311" customFormat="1" ht="17.25" customHeight="1">
      <c r="A15" s="836"/>
      <c r="B15" s="540" t="s">
        <v>534</v>
      </c>
      <c r="C15" s="541">
        <v>2</v>
      </c>
      <c r="D15" s="536">
        <v>4</v>
      </c>
      <c r="E15" s="536">
        <v>4</v>
      </c>
      <c r="F15" s="541"/>
      <c r="G15" s="541"/>
      <c r="H15" s="512" t="s">
        <v>493</v>
      </c>
    </row>
    <row r="16" spans="1:8" ht="17.25" customHeight="1">
      <c r="A16" s="836"/>
      <c r="B16" s="540" t="s">
        <v>523</v>
      </c>
      <c r="C16" s="541">
        <v>3</v>
      </c>
      <c r="D16" s="541">
        <v>5</v>
      </c>
      <c r="E16" s="541">
        <v>5</v>
      </c>
      <c r="F16" s="541"/>
      <c r="G16" s="541"/>
      <c r="H16" s="512" t="s">
        <v>493</v>
      </c>
    </row>
    <row r="17" spans="1:8" ht="17.25" customHeight="1">
      <c r="A17" s="836"/>
      <c r="B17" s="540" t="s">
        <v>522</v>
      </c>
      <c r="C17" s="541">
        <v>3</v>
      </c>
      <c r="D17" s="541">
        <v>5</v>
      </c>
      <c r="E17" s="541">
        <v>5</v>
      </c>
      <c r="F17" s="541"/>
      <c r="G17" s="541"/>
      <c r="H17" s="512" t="s">
        <v>493</v>
      </c>
    </row>
    <row r="18" spans="1:8" ht="17.25" customHeight="1">
      <c r="A18" s="836"/>
      <c r="B18" s="540" t="s">
        <v>521</v>
      </c>
      <c r="C18" s="541">
        <v>3</v>
      </c>
      <c r="D18" s="541">
        <v>4</v>
      </c>
      <c r="E18" s="541">
        <v>4</v>
      </c>
      <c r="F18" s="541"/>
      <c r="G18" s="554"/>
      <c r="H18" s="512" t="s">
        <v>493</v>
      </c>
    </row>
    <row r="19" spans="1:8" ht="17.25" customHeight="1">
      <c r="A19" s="836"/>
      <c r="B19" s="540" t="s">
        <v>520</v>
      </c>
      <c r="C19" s="541">
        <v>4</v>
      </c>
      <c r="D19" s="541">
        <v>4</v>
      </c>
      <c r="E19" s="541">
        <v>1</v>
      </c>
      <c r="F19" s="541">
        <v>3</v>
      </c>
      <c r="G19" s="541"/>
      <c r="H19" s="512" t="s">
        <v>493</v>
      </c>
    </row>
    <row r="20" spans="1:8" ht="17.25" customHeight="1">
      <c r="A20" s="836"/>
      <c r="B20" s="540" t="s">
        <v>519</v>
      </c>
      <c r="C20" s="536">
        <v>4</v>
      </c>
      <c r="D20" s="536">
        <v>4</v>
      </c>
      <c r="E20" s="536">
        <v>4</v>
      </c>
      <c r="F20" s="541"/>
      <c r="G20" s="541"/>
      <c r="H20" s="512" t="s">
        <v>493</v>
      </c>
    </row>
    <row r="21" spans="1:8" s="310" customFormat="1" ht="17.25" customHeight="1">
      <c r="A21" s="836"/>
      <c r="B21" s="554" t="s">
        <v>11</v>
      </c>
      <c r="C21" s="541"/>
      <c r="D21" s="554">
        <f>SUM(D12:D20)</f>
        <v>39</v>
      </c>
      <c r="E21" s="541"/>
      <c r="F21" s="541"/>
      <c r="G21" s="541"/>
      <c r="H21" s="512"/>
    </row>
    <row r="22" spans="1:8" s="309" customFormat="1" ht="17.25" customHeight="1">
      <c r="A22" s="836"/>
      <c r="B22" s="540" t="s">
        <v>221</v>
      </c>
      <c r="C22" s="541">
        <v>4</v>
      </c>
      <c r="D22" s="541">
        <v>2</v>
      </c>
      <c r="E22" s="541"/>
      <c r="F22" s="541">
        <v>2</v>
      </c>
      <c r="G22" s="541"/>
      <c r="H22" s="512" t="s">
        <v>489</v>
      </c>
    </row>
    <row r="23" spans="1:8" ht="30.75" customHeight="1">
      <c r="A23" s="836"/>
      <c r="B23" s="540" t="s">
        <v>222</v>
      </c>
      <c r="C23" s="541">
        <v>4</v>
      </c>
      <c r="D23" s="541">
        <v>1</v>
      </c>
      <c r="E23" s="541">
        <v>1</v>
      </c>
      <c r="F23" s="541"/>
      <c r="G23" s="541"/>
      <c r="H23" s="512" t="s">
        <v>489</v>
      </c>
    </row>
    <row r="24" spans="1:8" ht="17.25" customHeight="1">
      <c r="A24" s="836"/>
      <c r="B24" s="540" t="s">
        <v>223</v>
      </c>
      <c r="C24" s="541">
        <v>5</v>
      </c>
      <c r="D24" s="541">
        <v>10</v>
      </c>
      <c r="E24" s="541"/>
      <c r="F24" s="541">
        <v>10</v>
      </c>
      <c r="G24" s="541"/>
      <c r="H24" s="512" t="s">
        <v>493</v>
      </c>
    </row>
    <row r="25" spans="1:8" ht="17.25" customHeight="1">
      <c r="A25" s="836"/>
      <c r="B25" s="554" t="s">
        <v>11</v>
      </c>
      <c r="C25" s="541"/>
      <c r="D25" s="554">
        <f>SUM(D22:D24)</f>
        <v>13</v>
      </c>
      <c r="E25" s="554"/>
      <c r="F25" s="554"/>
      <c r="G25" s="554"/>
      <c r="H25" s="512"/>
    </row>
    <row r="26" spans="1:8" s="305" customFormat="1" ht="17.25" customHeight="1">
      <c r="A26" s="822" t="s">
        <v>178</v>
      </c>
      <c r="B26" s="540" t="s">
        <v>535</v>
      </c>
      <c r="C26" s="536">
        <v>3</v>
      </c>
      <c r="D26" s="541">
        <v>3</v>
      </c>
      <c r="E26" s="541">
        <v>3</v>
      </c>
      <c r="F26" s="541"/>
      <c r="G26" s="541"/>
      <c r="H26" s="512" t="s">
        <v>489</v>
      </c>
    </row>
    <row r="27" spans="1:8" s="310" customFormat="1" ht="17.25" customHeight="1">
      <c r="A27" s="822"/>
      <c r="B27" s="540" t="s">
        <v>518</v>
      </c>
      <c r="C27" s="541">
        <v>4</v>
      </c>
      <c r="D27" s="541">
        <v>3</v>
      </c>
      <c r="E27" s="541">
        <v>3</v>
      </c>
      <c r="F27" s="541"/>
      <c r="G27" s="541"/>
      <c r="H27" s="512" t="s">
        <v>489</v>
      </c>
    </row>
    <row r="28" spans="1:8" ht="17.25" customHeight="1">
      <c r="A28" s="822"/>
      <c r="B28" s="538" t="s">
        <v>11</v>
      </c>
      <c r="C28" s="536"/>
      <c r="D28" s="538">
        <f>SUM(D26:D27)</f>
        <v>6</v>
      </c>
      <c r="E28" s="538"/>
      <c r="F28" s="538"/>
      <c r="G28" s="538"/>
      <c r="H28" s="512"/>
    </row>
    <row r="29" spans="1:8" ht="17.25" customHeight="1">
      <c r="A29" s="822" t="s">
        <v>492</v>
      </c>
      <c r="B29" s="535" t="s">
        <v>491</v>
      </c>
      <c r="C29" s="536">
        <v>2</v>
      </c>
      <c r="D29" s="536">
        <v>2</v>
      </c>
      <c r="E29" s="536">
        <v>2</v>
      </c>
      <c r="F29" s="536"/>
      <c r="G29" s="536"/>
      <c r="H29" s="512" t="s">
        <v>489</v>
      </c>
    </row>
    <row r="30" spans="1:8" ht="17.25" customHeight="1">
      <c r="A30" s="822"/>
      <c r="B30" s="535" t="s">
        <v>490</v>
      </c>
      <c r="C30" s="536">
        <v>3</v>
      </c>
      <c r="D30" s="536">
        <v>1</v>
      </c>
      <c r="E30" s="536">
        <v>1</v>
      </c>
      <c r="F30" s="536"/>
      <c r="G30" s="536"/>
      <c r="H30" s="512" t="s">
        <v>489</v>
      </c>
    </row>
    <row r="31" spans="1:8" ht="17.25" customHeight="1">
      <c r="A31" s="822"/>
      <c r="B31" s="538" t="s">
        <v>11</v>
      </c>
      <c r="C31" s="536"/>
      <c r="D31" s="538">
        <f>SUM(D29:D30)</f>
        <v>3</v>
      </c>
      <c r="E31" s="538"/>
      <c r="F31" s="538"/>
      <c r="G31" s="538"/>
      <c r="H31" s="518"/>
    </row>
    <row r="32" spans="1:8" ht="17.25" customHeight="1" thickBot="1">
      <c r="A32" s="830" t="s">
        <v>12</v>
      </c>
      <c r="B32" s="831"/>
      <c r="C32" s="556"/>
      <c r="D32" s="557">
        <f>D31+D28+D25+D21+D11+D9</f>
        <v>84</v>
      </c>
      <c r="E32" s="557"/>
      <c r="F32" s="557"/>
      <c r="G32" s="557"/>
      <c r="H32" s="521"/>
    </row>
    <row r="33" spans="1:7" ht="17.25" customHeight="1">
      <c r="A33" s="544" t="s">
        <v>488</v>
      </c>
      <c r="B33" s="545" t="s">
        <v>532</v>
      </c>
      <c r="C33" s="545"/>
      <c r="D33" s="545"/>
      <c r="E33" s="545"/>
      <c r="F33" s="545"/>
      <c r="G33" s="545"/>
    </row>
    <row r="34" spans="1:7" ht="17.25" customHeight="1">
      <c r="A34" s="544"/>
      <c r="B34" s="545"/>
      <c r="C34" s="545"/>
      <c r="D34" s="545"/>
      <c r="E34" s="545"/>
      <c r="F34" s="545"/>
      <c r="G34" s="545"/>
    </row>
    <row r="35" spans="1:7" ht="17.25" customHeight="1">
      <c r="A35" s="698" t="s">
        <v>129</v>
      </c>
      <c r="B35" s="699"/>
      <c r="C35" s="700"/>
      <c r="D35" s="701" t="s">
        <v>130</v>
      </c>
      <c r="E35" s="699"/>
      <c r="F35" s="699"/>
      <c r="G35" s="525"/>
    </row>
    <row r="36" spans="1:8" s="308" customFormat="1" ht="17.25" customHeight="1">
      <c r="A36" s="698"/>
      <c r="B36" s="699"/>
      <c r="C36" s="700"/>
      <c r="D36" s="701" t="s">
        <v>131</v>
      </c>
      <c r="E36" s="700"/>
      <c r="F36" s="697"/>
      <c r="G36" s="558"/>
      <c r="H36" s="558"/>
    </row>
    <row r="37" spans="1:8" ht="19.5" customHeight="1">
      <c r="A37" s="698"/>
      <c r="B37" s="699"/>
      <c r="C37" s="699"/>
      <c r="D37" s="699"/>
      <c r="E37" s="700"/>
      <c r="F37" s="699"/>
      <c r="H37" s="548"/>
    </row>
    <row r="38" spans="1:6" ht="14.25">
      <c r="A38" s="698"/>
      <c r="B38" s="699"/>
      <c r="C38" s="699"/>
      <c r="D38" s="699"/>
      <c r="E38" s="699"/>
      <c r="F38" s="699"/>
    </row>
    <row r="39" spans="1:6" ht="14.25">
      <c r="A39" s="698"/>
      <c r="B39" s="699"/>
      <c r="C39" s="699"/>
      <c r="D39" s="699"/>
      <c r="E39" s="699"/>
      <c r="F39" s="699"/>
    </row>
    <row r="40" spans="1:6" ht="14.25">
      <c r="A40" s="698"/>
      <c r="B40" s="699"/>
      <c r="C40" s="699"/>
      <c r="D40" s="699"/>
      <c r="E40" s="699"/>
      <c r="F40" s="699"/>
    </row>
    <row r="41" spans="1:8" ht="14.25">
      <c r="A41" s="525"/>
      <c r="B41" s="525"/>
      <c r="C41" s="525"/>
      <c r="D41" s="525"/>
      <c r="E41" s="525"/>
      <c r="F41" s="525"/>
      <c r="G41" s="525"/>
      <c r="H41" s="531"/>
    </row>
    <row r="55" spans="1:8" ht="14.25">
      <c r="A55" s="525"/>
      <c r="B55" s="525"/>
      <c r="C55" s="525"/>
      <c r="D55" s="525"/>
      <c r="E55" s="525"/>
      <c r="F55" s="525"/>
      <c r="G55" s="525"/>
      <c r="H55" s="531"/>
    </row>
  </sheetData>
  <sheetProtection/>
  <mergeCells count="13">
    <mergeCell ref="A26:A28"/>
    <mergeCell ref="A1:H1"/>
    <mergeCell ref="H2:H3"/>
    <mergeCell ref="A32:B32"/>
    <mergeCell ref="D2:D3"/>
    <mergeCell ref="E2:G2"/>
    <mergeCell ref="A2:A3"/>
    <mergeCell ref="A4:A9"/>
    <mergeCell ref="B2:B3"/>
    <mergeCell ref="C2:C3"/>
    <mergeCell ref="A29:A31"/>
    <mergeCell ref="A10:A11"/>
    <mergeCell ref="A12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H129"/>
  <sheetViews>
    <sheetView zoomScalePageLayoutView="0" workbookViewId="0" topLeftCell="A1">
      <selection activeCell="L9" sqref="L9"/>
    </sheetView>
  </sheetViews>
  <sheetFormatPr defaultColWidth="8.75390625" defaultRowHeight="14.25"/>
  <cols>
    <col min="1" max="1" width="8.625" style="546" customWidth="1"/>
    <col min="2" max="2" width="24.625" style="548" customWidth="1"/>
    <col min="3" max="7" width="8.125" style="548" customWidth="1"/>
    <col min="8" max="8" width="8.125" style="525" customWidth="1"/>
    <col min="9" max="16384" width="8.75390625" style="306" customWidth="1"/>
  </cols>
  <sheetData>
    <row r="1" spans="1:8" s="307" customFormat="1" ht="36" customHeight="1" thickBot="1">
      <c r="A1" s="806" t="s">
        <v>833</v>
      </c>
      <c r="B1" s="807"/>
      <c r="C1" s="807"/>
      <c r="D1" s="807"/>
      <c r="E1" s="807"/>
      <c r="F1" s="807"/>
      <c r="G1" s="807"/>
      <c r="H1" s="807"/>
    </row>
    <row r="2" spans="1:8" ht="19.5" customHeight="1">
      <c r="A2" s="835" t="s">
        <v>0</v>
      </c>
      <c r="B2" s="837" t="s">
        <v>1</v>
      </c>
      <c r="C2" s="832" t="s">
        <v>48</v>
      </c>
      <c r="D2" s="832" t="s">
        <v>49</v>
      </c>
      <c r="E2" s="834" t="s">
        <v>506</v>
      </c>
      <c r="F2" s="834"/>
      <c r="G2" s="834"/>
      <c r="H2" s="815" t="s">
        <v>505</v>
      </c>
    </row>
    <row r="3" spans="1:8" ht="66" customHeight="1">
      <c r="A3" s="836"/>
      <c r="B3" s="838"/>
      <c r="C3" s="833"/>
      <c r="D3" s="833"/>
      <c r="E3" s="553" t="s">
        <v>5</v>
      </c>
      <c r="F3" s="553" t="s">
        <v>50</v>
      </c>
      <c r="G3" s="553" t="s">
        <v>7</v>
      </c>
      <c r="H3" s="816"/>
    </row>
    <row r="4" spans="1:8" ht="18" customHeight="1">
      <c r="A4" s="836" t="s">
        <v>8</v>
      </c>
      <c r="B4" s="559" t="s">
        <v>516</v>
      </c>
      <c r="C4" s="541">
        <v>1</v>
      </c>
      <c r="D4" s="541">
        <v>4</v>
      </c>
      <c r="E4" s="541">
        <v>4</v>
      </c>
      <c r="F4" s="541"/>
      <c r="G4" s="541"/>
      <c r="H4" s="512" t="s">
        <v>493</v>
      </c>
    </row>
    <row r="5" spans="1:8" ht="18" customHeight="1">
      <c r="A5" s="836"/>
      <c r="B5" s="559" t="s">
        <v>181</v>
      </c>
      <c r="C5" s="541">
        <v>1</v>
      </c>
      <c r="D5" s="541">
        <v>5</v>
      </c>
      <c r="E5" s="541">
        <v>4</v>
      </c>
      <c r="F5" s="541"/>
      <c r="G5" s="541">
        <v>1</v>
      </c>
      <c r="H5" s="512" t="s">
        <v>493</v>
      </c>
    </row>
    <row r="6" spans="1:8" ht="18" customHeight="1">
      <c r="A6" s="836"/>
      <c r="B6" s="560" t="s">
        <v>515</v>
      </c>
      <c r="C6" s="541">
        <v>1</v>
      </c>
      <c r="D6" s="541">
        <v>3</v>
      </c>
      <c r="E6" s="541">
        <v>3</v>
      </c>
      <c r="F6" s="541"/>
      <c r="G6" s="541"/>
      <c r="H6" s="512" t="s">
        <v>489</v>
      </c>
    </row>
    <row r="7" spans="1:8" ht="18" customHeight="1">
      <c r="A7" s="836"/>
      <c r="B7" s="559" t="s">
        <v>67</v>
      </c>
      <c r="C7" s="541">
        <v>1</v>
      </c>
      <c r="D7" s="541">
        <v>1</v>
      </c>
      <c r="E7" s="541">
        <v>1</v>
      </c>
      <c r="F7" s="541"/>
      <c r="G7" s="541"/>
      <c r="H7" s="512" t="s">
        <v>489</v>
      </c>
    </row>
    <row r="8" spans="1:8" ht="18" customHeight="1">
      <c r="A8" s="836"/>
      <c r="B8" s="559" t="s">
        <v>182</v>
      </c>
      <c r="C8" s="541">
        <v>2</v>
      </c>
      <c r="D8" s="541">
        <v>4</v>
      </c>
      <c r="E8" s="541">
        <v>4</v>
      </c>
      <c r="F8" s="541"/>
      <c r="G8" s="541"/>
      <c r="H8" s="512" t="s">
        <v>493</v>
      </c>
    </row>
    <row r="9" spans="1:8" ht="29.25" customHeight="1">
      <c r="A9" s="836"/>
      <c r="B9" s="535" t="s">
        <v>514</v>
      </c>
      <c r="C9" s="541">
        <v>2</v>
      </c>
      <c r="D9" s="541">
        <v>4</v>
      </c>
      <c r="E9" s="541">
        <v>4</v>
      </c>
      <c r="F9" s="541"/>
      <c r="G9" s="541"/>
      <c r="H9" s="670" t="s">
        <v>489</v>
      </c>
    </row>
    <row r="10" spans="1:8" ht="18" customHeight="1">
      <c r="A10" s="836"/>
      <c r="B10" s="559" t="s">
        <v>183</v>
      </c>
      <c r="C10" s="541">
        <v>3</v>
      </c>
      <c r="D10" s="541">
        <v>4</v>
      </c>
      <c r="E10" s="541">
        <v>4</v>
      </c>
      <c r="F10" s="541"/>
      <c r="G10" s="541"/>
      <c r="H10" s="512" t="s">
        <v>493</v>
      </c>
    </row>
    <row r="11" spans="1:8" ht="18" customHeight="1">
      <c r="A11" s="836"/>
      <c r="B11" s="554" t="s">
        <v>11</v>
      </c>
      <c r="C11" s="541"/>
      <c r="D11" s="554">
        <f>SUM(D4:D10)</f>
        <v>25</v>
      </c>
      <c r="E11" s="554"/>
      <c r="F11" s="554"/>
      <c r="G11" s="554"/>
      <c r="H11" s="512"/>
    </row>
    <row r="12" spans="1:8" ht="18" customHeight="1">
      <c r="A12" s="836" t="s">
        <v>502</v>
      </c>
      <c r="B12" s="560" t="s">
        <v>209</v>
      </c>
      <c r="C12" s="541">
        <v>2</v>
      </c>
      <c r="D12" s="541">
        <v>5</v>
      </c>
      <c r="E12" s="541">
        <v>5</v>
      </c>
      <c r="F12" s="541"/>
      <c r="G12" s="554"/>
      <c r="H12" s="512" t="s">
        <v>493</v>
      </c>
    </row>
    <row r="13" spans="1:8" ht="18" customHeight="1">
      <c r="A13" s="836"/>
      <c r="B13" s="554" t="s">
        <v>11</v>
      </c>
      <c r="C13" s="541"/>
      <c r="D13" s="554">
        <v>5</v>
      </c>
      <c r="E13" s="554" t="s">
        <v>527</v>
      </c>
      <c r="F13" s="554" t="s">
        <v>527</v>
      </c>
      <c r="G13" s="554"/>
      <c r="H13" s="512"/>
    </row>
    <row r="14" spans="1:8" ht="18" customHeight="1">
      <c r="A14" s="822" t="s">
        <v>498</v>
      </c>
      <c r="B14" s="559" t="s">
        <v>224</v>
      </c>
      <c r="C14" s="541">
        <v>3</v>
      </c>
      <c r="D14" s="541">
        <v>5</v>
      </c>
      <c r="E14" s="541">
        <v>5</v>
      </c>
      <c r="F14" s="541"/>
      <c r="G14" s="541"/>
      <c r="H14" s="512" t="s">
        <v>493</v>
      </c>
    </row>
    <row r="15" spans="1:8" ht="18" customHeight="1">
      <c r="A15" s="822"/>
      <c r="B15" s="559" t="s">
        <v>531</v>
      </c>
      <c r="C15" s="541">
        <v>3</v>
      </c>
      <c r="D15" s="541">
        <v>4</v>
      </c>
      <c r="E15" s="541">
        <v>4</v>
      </c>
      <c r="F15" s="541"/>
      <c r="G15" s="541"/>
      <c r="H15" s="512" t="s">
        <v>493</v>
      </c>
    </row>
    <row r="16" spans="1:8" ht="18" customHeight="1">
      <c r="A16" s="822"/>
      <c r="B16" s="559" t="s">
        <v>562</v>
      </c>
      <c r="C16" s="541">
        <v>3</v>
      </c>
      <c r="D16" s="541">
        <v>5</v>
      </c>
      <c r="E16" s="541">
        <v>5</v>
      </c>
      <c r="F16" s="541"/>
      <c r="G16" s="541"/>
      <c r="H16" s="512" t="s">
        <v>493</v>
      </c>
    </row>
    <row r="17" spans="1:8" ht="18" customHeight="1">
      <c r="A17" s="822"/>
      <c r="B17" s="559" t="s">
        <v>530</v>
      </c>
      <c r="C17" s="541">
        <v>3</v>
      </c>
      <c r="D17" s="541">
        <v>5</v>
      </c>
      <c r="E17" s="541">
        <v>5</v>
      </c>
      <c r="F17" s="541"/>
      <c r="G17" s="541"/>
      <c r="H17" s="512" t="s">
        <v>493</v>
      </c>
    </row>
    <row r="18" spans="1:8" ht="18" customHeight="1">
      <c r="A18" s="822"/>
      <c r="B18" s="560" t="s">
        <v>529</v>
      </c>
      <c r="C18" s="541">
        <v>4</v>
      </c>
      <c r="D18" s="541">
        <v>6</v>
      </c>
      <c r="E18" s="541">
        <v>4</v>
      </c>
      <c r="F18" s="541">
        <v>2</v>
      </c>
      <c r="G18" s="541"/>
      <c r="H18" s="512" t="s">
        <v>493</v>
      </c>
    </row>
    <row r="19" spans="1:8" ht="18" customHeight="1">
      <c r="A19" s="822"/>
      <c r="B19" s="560" t="s">
        <v>528</v>
      </c>
      <c r="C19" s="537">
        <v>4</v>
      </c>
      <c r="D19" s="537">
        <v>4</v>
      </c>
      <c r="E19" s="537">
        <v>4</v>
      </c>
      <c r="F19" s="541"/>
      <c r="G19" s="541"/>
      <c r="H19" s="512" t="s">
        <v>493</v>
      </c>
    </row>
    <row r="20" spans="1:8" ht="18" customHeight="1">
      <c r="A20" s="822"/>
      <c r="B20" s="560" t="s">
        <v>563</v>
      </c>
      <c r="C20" s="541">
        <v>4</v>
      </c>
      <c r="D20" s="541">
        <v>5</v>
      </c>
      <c r="E20" s="541">
        <v>2</v>
      </c>
      <c r="F20" s="541">
        <v>3</v>
      </c>
      <c r="G20" s="541"/>
      <c r="H20" s="512" t="s">
        <v>493</v>
      </c>
    </row>
    <row r="21" spans="1:8" ht="18" customHeight="1">
      <c r="A21" s="822"/>
      <c r="B21" s="560" t="s">
        <v>230</v>
      </c>
      <c r="C21" s="499">
        <v>4</v>
      </c>
      <c r="D21" s="499">
        <v>5</v>
      </c>
      <c r="E21" s="499">
        <v>5</v>
      </c>
      <c r="F21" s="541"/>
      <c r="G21" s="541"/>
      <c r="H21" s="512" t="s">
        <v>493</v>
      </c>
    </row>
    <row r="22" spans="1:8" ht="18" customHeight="1">
      <c r="A22" s="822"/>
      <c r="B22" s="559" t="s">
        <v>218</v>
      </c>
      <c r="C22" s="541">
        <v>4</v>
      </c>
      <c r="D22" s="541">
        <v>4</v>
      </c>
      <c r="E22" s="541">
        <v>4</v>
      </c>
      <c r="F22" s="541"/>
      <c r="G22" s="541"/>
      <c r="H22" s="512" t="s">
        <v>493</v>
      </c>
    </row>
    <row r="23" spans="1:8" ht="18" customHeight="1">
      <c r="A23" s="822"/>
      <c r="B23" s="538" t="s">
        <v>11</v>
      </c>
      <c r="C23" s="536"/>
      <c r="D23" s="538">
        <f>SUM(D14:D22)</f>
        <v>43</v>
      </c>
      <c r="E23" s="538"/>
      <c r="F23" s="538"/>
      <c r="G23" s="538"/>
      <c r="H23" s="512"/>
    </row>
    <row r="24" spans="1:8" ht="18" customHeight="1">
      <c r="A24" s="822" t="s">
        <v>178</v>
      </c>
      <c r="B24" s="559" t="s">
        <v>225</v>
      </c>
      <c r="C24" s="541">
        <v>2</v>
      </c>
      <c r="D24" s="541">
        <v>3</v>
      </c>
      <c r="E24" s="541">
        <v>3</v>
      </c>
      <c r="F24" s="541"/>
      <c r="G24" s="541"/>
      <c r="H24" s="512" t="s">
        <v>489</v>
      </c>
    </row>
    <row r="25" spans="1:8" ht="18" customHeight="1">
      <c r="A25" s="822"/>
      <c r="B25" s="560" t="s">
        <v>226</v>
      </c>
      <c r="C25" s="541">
        <v>2</v>
      </c>
      <c r="D25" s="541">
        <v>3</v>
      </c>
      <c r="E25" s="541">
        <v>3</v>
      </c>
      <c r="F25" s="541"/>
      <c r="G25" s="554"/>
      <c r="H25" s="512" t="s">
        <v>489</v>
      </c>
    </row>
    <row r="26" spans="1:8" ht="18" customHeight="1">
      <c r="A26" s="822"/>
      <c r="B26" s="538" t="s">
        <v>11</v>
      </c>
      <c r="C26" s="538"/>
      <c r="D26" s="538">
        <f>SUM(D24:D25)</f>
        <v>6</v>
      </c>
      <c r="E26" s="538"/>
      <c r="F26" s="538"/>
      <c r="G26" s="538"/>
      <c r="H26" s="512"/>
    </row>
    <row r="27" spans="1:8" ht="18" customHeight="1">
      <c r="A27" s="822" t="s">
        <v>492</v>
      </c>
      <c r="B27" s="535" t="s">
        <v>491</v>
      </c>
      <c r="C27" s="536">
        <v>2</v>
      </c>
      <c r="D27" s="536">
        <v>2</v>
      </c>
      <c r="E27" s="536">
        <v>2</v>
      </c>
      <c r="F27" s="536"/>
      <c r="G27" s="536"/>
      <c r="H27" s="512" t="s">
        <v>489</v>
      </c>
    </row>
    <row r="28" spans="1:8" ht="18" customHeight="1">
      <c r="A28" s="822"/>
      <c r="B28" s="535" t="s">
        <v>490</v>
      </c>
      <c r="C28" s="536">
        <v>3</v>
      </c>
      <c r="D28" s="536">
        <v>1</v>
      </c>
      <c r="E28" s="536">
        <v>1</v>
      </c>
      <c r="F28" s="536"/>
      <c r="G28" s="536"/>
      <c r="H28" s="512" t="s">
        <v>489</v>
      </c>
    </row>
    <row r="29" spans="1:8" ht="18" customHeight="1">
      <c r="A29" s="822"/>
      <c r="B29" s="538" t="s">
        <v>11</v>
      </c>
      <c r="C29" s="536"/>
      <c r="D29" s="538">
        <f>SUM(D27:D28)</f>
        <v>3</v>
      </c>
      <c r="E29" s="538"/>
      <c r="F29" s="538"/>
      <c r="G29" s="538"/>
      <c r="H29" s="512"/>
    </row>
    <row r="30" spans="1:8" ht="18" customHeight="1" thickBot="1">
      <c r="A30" s="830" t="s">
        <v>12</v>
      </c>
      <c r="B30" s="831"/>
      <c r="C30" s="556"/>
      <c r="D30" s="557">
        <f>D29+D26+D23+D13+D11</f>
        <v>82</v>
      </c>
      <c r="E30" s="557" t="s">
        <v>527</v>
      </c>
      <c r="F30" s="557"/>
      <c r="G30" s="557"/>
      <c r="H30" s="543"/>
    </row>
    <row r="31" spans="1:2" ht="18" customHeight="1">
      <c r="A31" s="544" t="s">
        <v>488</v>
      </c>
      <c r="B31" s="545" t="s">
        <v>631</v>
      </c>
    </row>
    <row r="32" ht="18" customHeight="1">
      <c r="H32" s="548"/>
    </row>
    <row r="33" spans="1:8" ht="18" customHeight="1">
      <c r="A33" s="698" t="s">
        <v>129</v>
      </c>
      <c r="B33" s="699"/>
      <c r="C33" s="700"/>
      <c r="D33" s="700"/>
      <c r="E33" s="701" t="s">
        <v>130</v>
      </c>
      <c r="F33" s="699"/>
      <c r="H33" s="548"/>
    </row>
    <row r="34" spans="1:8" ht="18" customHeight="1">
      <c r="A34" s="698"/>
      <c r="B34" s="699"/>
      <c r="C34" s="700"/>
      <c r="D34" s="700"/>
      <c r="E34" s="701" t="s">
        <v>131</v>
      </c>
      <c r="F34" s="699"/>
      <c r="H34" s="548"/>
    </row>
    <row r="35" spans="1:8" ht="14.25">
      <c r="A35" s="698"/>
      <c r="B35" s="699"/>
      <c r="C35" s="699"/>
      <c r="D35" s="699"/>
      <c r="E35" s="699"/>
      <c r="F35" s="699"/>
      <c r="H35" s="548"/>
    </row>
    <row r="36" spans="1:8" ht="14.25">
      <c r="A36" s="702"/>
      <c r="B36" s="702"/>
      <c r="C36" s="702"/>
      <c r="D36" s="702"/>
      <c r="E36" s="702"/>
      <c r="F36" s="702"/>
      <c r="G36" s="525"/>
      <c r="H36" s="548"/>
    </row>
    <row r="37" spans="1:8" ht="14.25">
      <c r="A37" s="525"/>
      <c r="B37" s="525"/>
      <c r="C37" s="525"/>
      <c r="D37" s="525"/>
      <c r="E37" s="525"/>
      <c r="F37" s="525"/>
      <c r="G37" s="525"/>
      <c r="H37" s="548"/>
    </row>
    <row r="38" spans="1:8" ht="14.25">
      <c r="A38" s="525"/>
      <c r="B38" s="525"/>
      <c r="C38" s="525"/>
      <c r="D38" s="525"/>
      <c r="E38" s="525"/>
      <c r="F38" s="525"/>
      <c r="G38" s="525"/>
      <c r="H38" s="548"/>
    </row>
    <row r="39" spans="1:8" ht="14.25">
      <c r="A39" s="525"/>
      <c r="B39" s="525"/>
      <c r="C39" s="525"/>
      <c r="D39" s="525"/>
      <c r="E39" s="525"/>
      <c r="F39" s="525"/>
      <c r="G39" s="525"/>
      <c r="H39" s="548"/>
    </row>
    <row r="40" spans="1:8" ht="14.25">
      <c r="A40" s="525"/>
      <c r="B40" s="525"/>
      <c r="C40" s="525"/>
      <c r="D40" s="525"/>
      <c r="E40" s="525"/>
      <c r="F40" s="525"/>
      <c r="G40" s="525"/>
      <c r="H40" s="548"/>
    </row>
    <row r="41" spans="1:8" ht="14.25">
      <c r="A41" s="525"/>
      <c r="B41" s="525"/>
      <c r="C41" s="525"/>
      <c r="D41" s="525"/>
      <c r="E41" s="525"/>
      <c r="F41" s="525"/>
      <c r="G41" s="525"/>
      <c r="H41" s="548"/>
    </row>
    <row r="42" spans="1:8" ht="14.25">
      <c r="A42" s="525"/>
      <c r="B42" s="525"/>
      <c r="C42" s="525"/>
      <c r="D42" s="525"/>
      <c r="E42" s="525"/>
      <c r="F42" s="525"/>
      <c r="G42" s="525"/>
      <c r="H42" s="548"/>
    </row>
    <row r="43" spans="1:8" ht="14.25">
      <c r="A43" s="525"/>
      <c r="B43" s="525"/>
      <c r="C43" s="525"/>
      <c r="D43" s="525"/>
      <c r="E43" s="525"/>
      <c r="F43" s="525"/>
      <c r="G43" s="525"/>
      <c r="H43" s="531"/>
    </row>
    <row r="44" spans="1:8" ht="14.25">
      <c r="A44" s="525"/>
      <c r="B44" s="525"/>
      <c r="C44" s="525"/>
      <c r="D44" s="525"/>
      <c r="E44" s="525"/>
      <c r="F44" s="525"/>
      <c r="G44" s="525"/>
      <c r="H44" s="548"/>
    </row>
    <row r="45" spans="1:8" ht="14.25">
      <c r="A45" s="525"/>
      <c r="B45" s="525"/>
      <c r="C45" s="525"/>
      <c r="D45" s="525"/>
      <c r="E45" s="525"/>
      <c r="F45" s="525"/>
      <c r="G45" s="525"/>
      <c r="H45" s="547"/>
    </row>
    <row r="46" spans="1:8" ht="14.25">
      <c r="A46" s="525"/>
      <c r="B46" s="525"/>
      <c r="C46" s="525"/>
      <c r="D46" s="525"/>
      <c r="E46" s="525"/>
      <c r="F46" s="525"/>
      <c r="G46" s="525"/>
      <c r="H46" s="547"/>
    </row>
    <row r="47" spans="1:8" ht="14.25">
      <c r="A47" s="525"/>
      <c r="B47" s="525"/>
      <c r="C47" s="525"/>
      <c r="D47" s="525"/>
      <c r="E47" s="525"/>
      <c r="F47" s="525"/>
      <c r="G47" s="525"/>
      <c r="H47" s="547"/>
    </row>
    <row r="48" spans="1:8" ht="14.25">
      <c r="A48" s="525"/>
      <c r="B48" s="525"/>
      <c r="C48" s="525"/>
      <c r="D48" s="525"/>
      <c r="E48" s="525"/>
      <c r="F48" s="525"/>
      <c r="G48" s="525"/>
      <c r="H48" s="547"/>
    </row>
    <row r="49" spans="1:8" ht="14.25">
      <c r="A49" s="525"/>
      <c r="B49" s="525"/>
      <c r="C49" s="525"/>
      <c r="D49" s="525"/>
      <c r="E49" s="525"/>
      <c r="F49" s="525"/>
      <c r="G49" s="525"/>
      <c r="H49" s="547"/>
    </row>
    <row r="50" spans="1:8" ht="14.25">
      <c r="A50" s="525"/>
      <c r="B50" s="525"/>
      <c r="C50" s="525"/>
      <c r="D50" s="525"/>
      <c r="E50" s="525"/>
      <c r="F50" s="525"/>
      <c r="G50" s="525"/>
      <c r="H50" s="547"/>
    </row>
    <row r="51" spans="1:8" ht="14.25">
      <c r="A51" s="525"/>
      <c r="B51" s="525"/>
      <c r="C51" s="525"/>
      <c r="D51" s="525"/>
      <c r="E51" s="525"/>
      <c r="F51" s="525"/>
      <c r="G51" s="525"/>
      <c r="H51" s="547"/>
    </row>
    <row r="52" spans="1:8" ht="14.25">
      <c r="A52" s="525"/>
      <c r="B52" s="525"/>
      <c r="C52" s="525"/>
      <c r="D52" s="525"/>
      <c r="E52" s="525"/>
      <c r="F52" s="525"/>
      <c r="G52" s="525"/>
      <c r="H52" s="547"/>
    </row>
    <row r="53" spans="1:8" ht="14.25">
      <c r="A53" s="525"/>
      <c r="B53" s="525"/>
      <c r="C53" s="525"/>
      <c r="D53" s="525"/>
      <c r="E53" s="525"/>
      <c r="F53" s="525"/>
      <c r="G53" s="525"/>
      <c r="H53" s="547"/>
    </row>
    <row r="54" spans="1:8" ht="14.25">
      <c r="A54" s="525"/>
      <c r="B54" s="525"/>
      <c r="C54" s="525"/>
      <c r="D54" s="525"/>
      <c r="E54" s="525"/>
      <c r="F54" s="525"/>
      <c r="G54" s="525"/>
      <c r="H54" s="531"/>
    </row>
    <row r="55" spans="1:8" ht="14.25">
      <c r="A55" s="525"/>
      <c r="B55" s="525"/>
      <c r="C55" s="525"/>
      <c r="D55" s="525"/>
      <c r="E55" s="525"/>
      <c r="F55" s="525"/>
      <c r="G55" s="525"/>
      <c r="H55" s="547"/>
    </row>
    <row r="56" spans="1:8" ht="14.25">
      <c r="A56" s="525"/>
      <c r="B56" s="525"/>
      <c r="C56" s="525"/>
      <c r="D56" s="525"/>
      <c r="E56" s="525"/>
      <c r="F56" s="525"/>
      <c r="G56" s="525"/>
      <c r="H56" s="547"/>
    </row>
    <row r="57" spans="1:8" ht="14.25">
      <c r="A57" s="525"/>
      <c r="B57" s="525"/>
      <c r="C57" s="525"/>
      <c r="D57" s="525"/>
      <c r="E57" s="525"/>
      <c r="F57" s="525"/>
      <c r="G57" s="525"/>
      <c r="H57" s="547"/>
    </row>
    <row r="58" spans="1:8" ht="14.25">
      <c r="A58" s="525"/>
      <c r="B58" s="525"/>
      <c r="C58" s="525"/>
      <c r="D58" s="525"/>
      <c r="E58" s="525"/>
      <c r="F58" s="525"/>
      <c r="G58" s="525"/>
      <c r="H58" s="547"/>
    </row>
    <row r="59" spans="1:8" ht="14.25">
      <c r="A59" s="525"/>
      <c r="B59" s="525"/>
      <c r="C59" s="525"/>
      <c r="D59" s="525"/>
      <c r="E59" s="525"/>
      <c r="F59" s="525"/>
      <c r="G59" s="525"/>
      <c r="H59" s="547"/>
    </row>
    <row r="60" spans="1:8" ht="14.25">
      <c r="A60" s="525"/>
      <c r="B60" s="525"/>
      <c r="C60" s="525"/>
      <c r="D60" s="525"/>
      <c r="E60" s="525"/>
      <c r="F60" s="525"/>
      <c r="G60" s="525"/>
      <c r="H60" s="547"/>
    </row>
    <row r="61" spans="1:8" ht="14.25">
      <c r="A61" s="525"/>
      <c r="B61" s="525"/>
      <c r="C61" s="525"/>
      <c r="D61" s="525"/>
      <c r="E61" s="525"/>
      <c r="F61" s="525"/>
      <c r="G61" s="525"/>
      <c r="H61" s="547"/>
    </row>
    <row r="62" spans="1:8" ht="14.25">
      <c r="A62" s="525"/>
      <c r="B62" s="525"/>
      <c r="C62" s="525"/>
      <c r="D62" s="525"/>
      <c r="E62" s="525"/>
      <c r="F62" s="525"/>
      <c r="G62" s="525"/>
      <c r="H62" s="547"/>
    </row>
    <row r="63" spans="1:8" ht="14.25">
      <c r="A63" s="525"/>
      <c r="B63" s="525"/>
      <c r="C63" s="525"/>
      <c r="D63" s="525"/>
      <c r="E63" s="525"/>
      <c r="F63" s="525"/>
      <c r="G63" s="525"/>
      <c r="H63" s="547"/>
    </row>
    <row r="64" spans="1:8" ht="14.25">
      <c r="A64" s="525"/>
      <c r="B64" s="525"/>
      <c r="C64" s="525"/>
      <c r="D64" s="525"/>
      <c r="E64" s="525"/>
      <c r="F64" s="525"/>
      <c r="G64" s="525"/>
      <c r="H64" s="547"/>
    </row>
    <row r="65" spans="1:8" ht="14.25">
      <c r="A65" s="525"/>
      <c r="B65" s="525"/>
      <c r="C65" s="525"/>
      <c r="D65" s="525"/>
      <c r="E65" s="525"/>
      <c r="F65" s="525"/>
      <c r="G65" s="525"/>
      <c r="H65" s="547"/>
    </row>
    <row r="66" spans="1:8" ht="14.25">
      <c r="A66" s="525"/>
      <c r="B66" s="525"/>
      <c r="C66" s="525"/>
      <c r="D66" s="525"/>
      <c r="E66" s="525"/>
      <c r="F66" s="525"/>
      <c r="G66" s="525"/>
      <c r="H66" s="547"/>
    </row>
    <row r="67" spans="1:8" ht="14.25">
      <c r="A67" s="525"/>
      <c r="B67" s="525"/>
      <c r="C67" s="525"/>
      <c r="D67" s="525"/>
      <c r="E67" s="525"/>
      <c r="F67" s="525"/>
      <c r="G67" s="525"/>
      <c r="H67" s="531"/>
    </row>
    <row r="68" spans="1:8" ht="14.25">
      <c r="A68" s="525"/>
      <c r="B68" s="525"/>
      <c r="C68" s="525"/>
      <c r="D68" s="525"/>
      <c r="E68" s="525"/>
      <c r="F68" s="525"/>
      <c r="G68" s="525"/>
      <c r="H68" s="547"/>
    </row>
    <row r="69" spans="1:7" ht="14.25">
      <c r="A69" s="525"/>
      <c r="B69" s="525"/>
      <c r="C69" s="525"/>
      <c r="D69" s="525"/>
      <c r="E69" s="525"/>
      <c r="F69" s="525"/>
      <c r="G69" s="525"/>
    </row>
    <row r="70" spans="1:7" ht="14.25">
      <c r="A70" s="525"/>
      <c r="B70" s="525"/>
      <c r="C70" s="525"/>
      <c r="D70" s="525"/>
      <c r="E70" s="525"/>
      <c r="F70" s="525"/>
      <c r="G70" s="525"/>
    </row>
    <row r="71" spans="1:7" ht="14.25">
      <c r="A71" s="525"/>
      <c r="B71" s="525"/>
      <c r="C71" s="525"/>
      <c r="D71" s="525"/>
      <c r="E71" s="525"/>
      <c r="F71" s="525"/>
      <c r="G71" s="525"/>
    </row>
    <row r="72" spans="1:7" ht="14.25">
      <c r="A72" s="525"/>
      <c r="B72" s="525"/>
      <c r="C72" s="525"/>
      <c r="D72" s="525"/>
      <c r="E72" s="525"/>
      <c r="F72" s="525"/>
      <c r="G72" s="525"/>
    </row>
    <row r="73" spans="1:8" ht="14.25">
      <c r="A73" s="525"/>
      <c r="B73" s="525"/>
      <c r="C73" s="525"/>
      <c r="D73" s="525"/>
      <c r="E73" s="525"/>
      <c r="F73" s="525"/>
      <c r="G73" s="525"/>
      <c r="H73" s="531"/>
    </row>
    <row r="74" spans="1:7" ht="14.25">
      <c r="A74" s="525"/>
      <c r="B74" s="525"/>
      <c r="C74" s="525"/>
      <c r="D74" s="525"/>
      <c r="E74" s="525"/>
      <c r="F74" s="525"/>
      <c r="G74" s="525"/>
    </row>
    <row r="75" spans="1:7" ht="14.25">
      <c r="A75" s="525"/>
      <c r="B75" s="525"/>
      <c r="C75" s="525"/>
      <c r="D75" s="525"/>
      <c r="E75" s="525"/>
      <c r="F75" s="525"/>
      <c r="G75" s="525"/>
    </row>
    <row r="76" spans="1:7" ht="14.25">
      <c r="A76" s="525"/>
      <c r="B76" s="525"/>
      <c r="C76" s="525"/>
      <c r="D76" s="525"/>
      <c r="E76" s="525"/>
      <c r="F76" s="525"/>
      <c r="G76" s="525"/>
    </row>
    <row r="77" spans="1:7" ht="14.25">
      <c r="A77" s="525"/>
      <c r="B77" s="525"/>
      <c r="C77" s="525"/>
      <c r="D77" s="525"/>
      <c r="E77" s="525"/>
      <c r="F77" s="525"/>
      <c r="G77" s="525"/>
    </row>
    <row r="78" spans="1:7" ht="14.25">
      <c r="A78" s="525"/>
      <c r="B78" s="525"/>
      <c r="C78" s="525"/>
      <c r="D78" s="525"/>
      <c r="E78" s="525"/>
      <c r="F78" s="525"/>
      <c r="G78" s="525"/>
    </row>
    <row r="79" spans="1:7" ht="14.25">
      <c r="A79" s="525"/>
      <c r="B79" s="525"/>
      <c r="C79" s="525"/>
      <c r="D79" s="525"/>
      <c r="E79" s="525"/>
      <c r="F79" s="525"/>
      <c r="G79" s="525"/>
    </row>
    <row r="80" spans="1:7" ht="14.25">
      <c r="A80" s="525"/>
      <c r="B80" s="525"/>
      <c r="C80" s="525"/>
      <c r="D80" s="525"/>
      <c r="E80" s="525"/>
      <c r="F80" s="525"/>
      <c r="G80" s="525"/>
    </row>
    <row r="81" spans="1:7" ht="14.25">
      <c r="A81" s="525"/>
      <c r="B81" s="525"/>
      <c r="C81" s="525"/>
      <c r="D81" s="525"/>
      <c r="E81" s="525"/>
      <c r="F81" s="525"/>
      <c r="G81" s="525"/>
    </row>
    <row r="82" spans="1:7" ht="14.25">
      <c r="A82" s="525"/>
      <c r="B82" s="525"/>
      <c r="C82" s="525"/>
      <c r="D82" s="525"/>
      <c r="E82" s="525"/>
      <c r="F82" s="525"/>
      <c r="G82" s="525"/>
    </row>
    <row r="83" spans="1:7" ht="14.25">
      <c r="A83" s="525"/>
      <c r="B83" s="525"/>
      <c r="C83" s="525"/>
      <c r="D83" s="525"/>
      <c r="E83" s="525"/>
      <c r="F83" s="525"/>
      <c r="G83" s="525"/>
    </row>
    <row r="84" spans="1:7" ht="14.25">
      <c r="A84" s="525"/>
      <c r="B84" s="525"/>
      <c r="C84" s="525"/>
      <c r="D84" s="525"/>
      <c r="E84" s="525"/>
      <c r="F84" s="525"/>
      <c r="G84" s="525"/>
    </row>
    <row r="85" spans="1:7" ht="14.25">
      <c r="A85" s="525"/>
      <c r="B85" s="525"/>
      <c r="C85" s="525"/>
      <c r="D85" s="525"/>
      <c r="E85" s="525"/>
      <c r="F85" s="525"/>
      <c r="G85" s="525"/>
    </row>
    <row r="86" spans="1:7" ht="14.25">
      <c r="A86" s="525"/>
      <c r="B86" s="525"/>
      <c r="C86" s="525"/>
      <c r="D86" s="525"/>
      <c r="E86" s="525"/>
      <c r="F86" s="525"/>
      <c r="G86" s="525"/>
    </row>
    <row r="87" spans="1:8" ht="14.25">
      <c r="A87" s="525"/>
      <c r="B87" s="525"/>
      <c r="C87" s="525"/>
      <c r="D87" s="525"/>
      <c r="E87" s="525"/>
      <c r="F87" s="525"/>
      <c r="G87" s="525"/>
      <c r="H87" s="531"/>
    </row>
    <row r="88" spans="1:7" ht="14.25">
      <c r="A88" s="525"/>
      <c r="B88" s="525"/>
      <c r="C88" s="525"/>
      <c r="D88" s="525"/>
      <c r="E88" s="525"/>
      <c r="F88" s="525"/>
      <c r="G88" s="525"/>
    </row>
    <row r="89" spans="1:8" ht="14.25">
      <c r="A89" s="525"/>
      <c r="B89" s="525"/>
      <c r="C89" s="525"/>
      <c r="D89" s="525"/>
      <c r="E89" s="525"/>
      <c r="F89" s="525"/>
      <c r="G89" s="525"/>
      <c r="H89" s="533"/>
    </row>
    <row r="90" spans="1:8" ht="14.25">
      <c r="A90" s="525"/>
      <c r="B90" s="525"/>
      <c r="C90" s="525"/>
      <c r="D90" s="525"/>
      <c r="E90" s="525"/>
      <c r="F90" s="525"/>
      <c r="G90" s="525"/>
      <c r="H90" s="533"/>
    </row>
    <row r="91" spans="1:8" ht="14.25">
      <c r="A91" s="525"/>
      <c r="B91" s="525"/>
      <c r="C91" s="525"/>
      <c r="D91" s="525"/>
      <c r="E91" s="525"/>
      <c r="F91" s="525"/>
      <c r="G91" s="525"/>
      <c r="H91" s="533"/>
    </row>
    <row r="92" spans="1:8" ht="14.25">
      <c r="A92" s="525"/>
      <c r="B92" s="525"/>
      <c r="C92" s="525"/>
      <c r="D92" s="525"/>
      <c r="E92" s="525"/>
      <c r="F92" s="525"/>
      <c r="G92" s="525"/>
      <c r="H92" s="533"/>
    </row>
    <row r="93" spans="1:8" ht="14.25">
      <c r="A93" s="525"/>
      <c r="B93" s="525"/>
      <c r="C93" s="525"/>
      <c r="D93" s="525"/>
      <c r="E93" s="525"/>
      <c r="F93" s="525"/>
      <c r="G93" s="525"/>
      <c r="H93" s="533"/>
    </row>
    <row r="94" spans="1:8" ht="14.25">
      <c r="A94" s="525"/>
      <c r="B94" s="525"/>
      <c r="C94" s="525"/>
      <c r="D94" s="525"/>
      <c r="E94" s="525"/>
      <c r="F94" s="525"/>
      <c r="G94" s="525"/>
      <c r="H94" s="533"/>
    </row>
    <row r="95" spans="1:8" ht="14.25">
      <c r="A95" s="525"/>
      <c r="B95" s="525"/>
      <c r="C95" s="525"/>
      <c r="D95" s="525"/>
      <c r="E95" s="525"/>
      <c r="F95" s="525"/>
      <c r="G95" s="525"/>
      <c r="H95" s="533"/>
    </row>
    <row r="96" spans="1:8" ht="14.25">
      <c r="A96" s="525"/>
      <c r="B96" s="525"/>
      <c r="C96" s="525"/>
      <c r="D96" s="525"/>
      <c r="E96" s="525"/>
      <c r="F96" s="525"/>
      <c r="G96" s="525"/>
      <c r="H96" s="531"/>
    </row>
    <row r="97" spans="1:8" ht="14.25">
      <c r="A97" s="525"/>
      <c r="B97" s="525"/>
      <c r="C97" s="525"/>
      <c r="D97" s="525"/>
      <c r="E97" s="525"/>
      <c r="F97" s="525"/>
      <c r="G97" s="525"/>
      <c r="H97" s="533"/>
    </row>
    <row r="98" spans="1:8" ht="14.25">
      <c r="A98" s="525"/>
      <c r="B98" s="525"/>
      <c r="C98" s="525"/>
      <c r="D98" s="525"/>
      <c r="E98" s="525"/>
      <c r="F98" s="525"/>
      <c r="G98" s="525"/>
      <c r="H98" s="533"/>
    </row>
    <row r="99" spans="1:8" ht="14.25">
      <c r="A99" s="525"/>
      <c r="B99" s="525"/>
      <c r="C99" s="525"/>
      <c r="D99" s="525"/>
      <c r="E99" s="525"/>
      <c r="F99" s="525"/>
      <c r="G99" s="525"/>
      <c r="H99" s="533"/>
    </row>
    <row r="100" spans="1:8" ht="14.25">
      <c r="A100" s="525"/>
      <c r="B100" s="525"/>
      <c r="C100" s="525"/>
      <c r="D100" s="525"/>
      <c r="E100" s="525"/>
      <c r="F100" s="525"/>
      <c r="G100" s="525"/>
      <c r="H100" s="533"/>
    </row>
    <row r="101" spans="1:8" ht="14.25">
      <c r="A101" s="525"/>
      <c r="B101" s="525"/>
      <c r="C101" s="525"/>
      <c r="D101" s="525"/>
      <c r="E101" s="525"/>
      <c r="F101" s="525"/>
      <c r="G101" s="525"/>
      <c r="H101" s="533"/>
    </row>
    <row r="102" spans="1:8" ht="14.25">
      <c r="A102" s="525"/>
      <c r="B102" s="525"/>
      <c r="C102" s="525"/>
      <c r="D102" s="525"/>
      <c r="E102" s="525"/>
      <c r="F102" s="525"/>
      <c r="G102" s="525"/>
      <c r="H102" s="533"/>
    </row>
    <row r="103" spans="1:8" ht="14.25">
      <c r="A103" s="525"/>
      <c r="B103" s="525"/>
      <c r="C103" s="525"/>
      <c r="D103" s="525"/>
      <c r="E103" s="525"/>
      <c r="F103" s="525"/>
      <c r="G103" s="525"/>
      <c r="H103" s="533"/>
    </row>
    <row r="104" spans="1:8" ht="14.25">
      <c r="A104" s="525"/>
      <c r="B104" s="525"/>
      <c r="C104" s="525"/>
      <c r="D104" s="525"/>
      <c r="E104" s="525"/>
      <c r="F104" s="525"/>
      <c r="G104" s="525"/>
      <c r="H104" s="533"/>
    </row>
    <row r="105" spans="1:8" ht="14.25">
      <c r="A105" s="525"/>
      <c r="B105" s="525"/>
      <c r="C105" s="525"/>
      <c r="D105" s="525"/>
      <c r="E105" s="525"/>
      <c r="F105" s="525"/>
      <c r="G105" s="525"/>
      <c r="H105" s="533"/>
    </row>
    <row r="106" spans="1:8" ht="14.25">
      <c r="A106" s="525"/>
      <c r="B106" s="525"/>
      <c r="C106" s="525"/>
      <c r="D106" s="525"/>
      <c r="E106" s="525"/>
      <c r="F106" s="525"/>
      <c r="G106" s="525"/>
      <c r="H106" s="533"/>
    </row>
    <row r="107" spans="1:8" ht="14.25">
      <c r="A107" s="525"/>
      <c r="B107" s="525"/>
      <c r="C107" s="525"/>
      <c r="D107" s="525"/>
      <c r="E107" s="525"/>
      <c r="F107" s="525"/>
      <c r="G107" s="525"/>
      <c r="H107" s="533"/>
    </row>
    <row r="108" spans="1:8" ht="14.25">
      <c r="A108" s="525"/>
      <c r="B108" s="525"/>
      <c r="C108" s="525"/>
      <c r="D108" s="525"/>
      <c r="E108" s="525"/>
      <c r="F108" s="525"/>
      <c r="G108" s="525"/>
      <c r="H108" s="533"/>
    </row>
    <row r="109" spans="1:8" ht="14.25">
      <c r="A109" s="525"/>
      <c r="B109" s="525"/>
      <c r="C109" s="525"/>
      <c r="D109" s="525"/>
      <c r="E109" s="525"/>
      <c r="F109" s="525"/>
      <c r="G109" s="525"/>
      <c r="H109" s="533"/>
    </row>
    <row r="110" spans="1:8" ht="14.25">
      <c r="A110" s="525"/>
      <c r="B110" s="525"/>
      <c r="C110" s="525"/>
      <c r="D110" s="525"/>
      <c r="E110" s="525"/>
      <c r="F110" s="525"/>
      <c r="G110" s="525"/>
      <c r="H110" s="531"/>
    </row>
    <row r="111" spans="1:8" ht="14.25">
      <c r="A111" s="525"/>
      <c r="B111" s="525"/>
      <c r="C111" s="525"/>
      <c r="D111" s="525"/>
      <c r="E111" s="525"/>
      <c r="F111" s="525"/>
      <c r="G111" s="525"/>
      <c r="H111" s="533"/>
    </row>
    <row r="115" spans="1:8" ht="14.25">
      <c r="A115" s="525"/>
      <c r="B115" s="525"/>
      <c r="C115" s="525"/>
      <c r="D115" s="525"/>
      <c r="E115" s="525"/>
      <c r="F115" s="525"/>
      <c r="G115" s="525"/>
      <c r="H115" s="531"/>
    </row>
    <row r="129" spans="1:8" ht="14.25">
      <c r="A129" s="525"/>
      <c r="B129" s="525"/>
      <c r="C129" s="525"/>
      <c r="D129" s="525"/>
      <c r="E129" s="525"/>
      <c r="F129" s="525"/>
      <c r="G129" s="525"/>
      <c r="H129" s="531"/>
    </row>
  </sheetData>
  <sheetProtection/>
  <mergeCells count="13">
    <mergeCell ref="A1:H1"/>
    <mergeCell ref="H2:H3"/>
    <mergeCell ref="E2:G2"/>
    <mergeCell ref="A2:A3"/>
    <mergeCell ref="B2:B3"/>
    <mergeCell ref="C2:C3"/>
    <mergeCell ref="D2:D3"/>
    <mergeCell ref="A24:A26"/>
    <mergeCell ref="A12:A13"/>
    <mergeCell ref="A14:A23"/>
    <mergeCell ref="A30:B30"/>
    <mergeCell ref="A4:A11"/>
    <mergeCell ref="A27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H107"/>
  <sheetViews>
    <sheetView zoomScalePageLayoutView="0" workbookViewId="0" topLeftCell="A1">
      <selection activeCell="K29" sqref="K29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7" width="8.125" style="493" customWidth="1"/>
    <col min="8" max="8" width="8.125" style="454" customWidth="1"/>
  </cols>
  <sheetData>
    <row r="1" spans="1:8" s="61" customFormat="1" ht="36" customHeight="1" thickBot="1">
      <c r="A1" s="758" t="s">
        <v>834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843" t="s">
        <v>0</v>
      </c>
      <c r="B2" s="844" t="s">
        <v>19</v>
      </c>
      <c r="C2" s="846" t="s">
        <v>48</v>
      </c>
      <c r="D2" s="846" t="s">
        <v>49</v>
      </c>
      <c r="E2" s="840" t="s">
        <v>4</v>
      </c>
      <c r="F2" s="840"/>
      <c r="G2" s="840"/>
      <c r="H2" s="767" t="s">
        <v>321</v>
      </c>
    </row>
    <row r="3" spans="1:8" ht="66" customHeight="1">
      <c r="A3" s="839"/>
      <c r="B3" s="845"/>
      <c r="C3" s="847"/>
      <c r="D3" s="847"/>
      <c r="E3" s="561" t="s">
        <v>5</v>
      </c>
      <c r="F3" s="561" t="s">
        <v>50</v>
      </c>
      <c r="G3" s="561" t="s">
        <v>7</v>
      </c>
      <c r="H3" s="768"/>
    </row>
    <row r="4" spans="1:8" ht="17.25" customHeight="1">
      <c r="A4" s="839" t="s">
        <v>8</v>
      </c>
      <c r="B4" s="555" t="s">
        <v>348</v>
      </c>
      <c r="C4" s="499">
        <v>1</v>
      </c>
      <c r="D4" s="499">
        <v>4</v>
      </c>
      <c r="E4" s="499">
        <v>4</v>
      </c>
      <c r="F4" s="499"/>
      <c r="G4" s="499"/>
      <c r="H4" s="425" t="s">
        <v>316</v>
      </c>
    </row>
    <row r="5" spans="1:8" ht="17.25" customHeight="1">
      <c r="A5" s="839"/>
      <c r="B5" s="555" t="s">
        <v>52</v>
      </c>
      <c r="C5" s="499">
        <v>1</v>
      </c>
      <c r="D5" s="499">
        <v>5</v>
      </c>
      <c r="E5" s="499">
        <v>3</v>
      </c>
      <c r="F5" s="499"/>
      <c r="G5" s="499">
        <v>2</v>
      </c>
      <c r="H5" s="425" t="s">
        <v>316</v>
      </c>
    </row>
    <row r="6" spans="1:8" ht="17.25" customHeight="1">
      <c r="A6" s="839"/>
      <c r="B6" s="555" t="s">
        <v>51</v>
      </c>
      <c r="C6" s="499">
        <v>1</v>
      </c>
      <c r="D6" s="499">
        <v>4</v>
      </c>
      <c r="E6" s="499">
        <v>4</v>
      </c>
      <c r="F6" s="499"/>
      <c r="G6" s="499"/>
      <c r="H6" s="425" t="s">
        <v>313</v>
      </c>
    </row>
    <row r="7" spans="1:8" ht="17.25" customHeight="1">
      <c r="A7" s="839"/>
      <c r="B7" s="555" t="s">
        <v>66</v>
      </c>
      <c r="C7" s="499">
        <v>1</v>
      </c>
      <c r="D7" s="499">
        <v>1</v>
      </c>
      <c r="E7" s="499">
        <v>1</v>
      </c>
      <c r="F7" s="499"/>
      <c r="G7" s="499"/>
      <c r="H7" s="425" t="s">
        <v>313</v>
      </c>
    </row>
    <row r="8" spans="1:8" ht="17.25" customHeight="1">
      <c r="A8" s="839"/>
      <c r="B8" s="555" t="s">
        <v>346</v>
      </c>
      <c r="C8" s="499">
        <v>2</v>
      </c>
      <c r="D8" s="499">
        <v>4</v>
      </c>
      <c r="E8" s="499">
        <v>4</v>
      </c>
      <c r="F8" s="499"/>
      <c r="G8" s="499"/>
      <c r="H8" s="425" t="s">
        <v>316</v>
      </c>
    </row>
    <row r="9" spans="1:8" ht="17.25" customHeight="1">
      <c r="A9" s="839"/>
      <c r="B9" s="500" t="s">
        <v>11</v>
      </c>
      <c r="C9" s="499"/>
      <c r="D9" s="500">
        <f>SUM(D4:D8)</f>
        <v>18</v>
      </c>
      <c r="E9" s="500"/>
      <c r="F9" s="500"/>
      <c r="G9" s="500"/>
      <c r="H9" s="425"/>
    </row>
    <row r="10" spans="1:8" ht="17.25" customHeight="1">
      <c r="A10" s="839" t="s">
        <v>142</v>
      </c>
      <c r="B10" s="555" t="s">
        <v>173</v>
      </c>
      <c r="C10" s="424">
        <v>1</v>
      </c>
      <c r="D10" s="424">
        <v>5</v>
      </c>
      <c r="E10" s="424">
        <v>5</v>
      </c>
      <c r="F10" s="499"/>
      <c r="G10" s="499"/>
      <c r="H10" s="425" t="s">
        <v>316</v>
      </c>
    </row>
    <row r="11" spans="1:8" ht="17.25" customHeight="1">
      <c r="A11" s="839"/>
      <c r="B11" s="555" t="s">
        <v>55</v>
      </c>
      <c r="C11" s="424">
        <v>2</v>
      </c>
      <c r="D11" s="424">
        <v>4</v>
      </c>
      <c r="E11" s="424">
        <v>4</v>
      </c>
      <c r="F11" s="499"/>
      <c r="G11" s="499"/>
      <c r="H11" s="425" t="s">
        <v>316</v>
      </c>
    </row>
    <row r="12" spans="1:8" ht="17.25" customHeight="1">
      <c r="A12" s="839"/>
      <c r="B12" s="500" t="s">
        <v>11</v>
      </c>
      <c r="C12" s="499"/>
      <c r="D12" s="500">
        <f>SUM(D10:D11)</f>
        <v>9</v>
      </c>
      <c r="E12" s="499"/>
      <c r="F12" s="499"/>
      <c r="G12" s="499"/>
      <c r="H12" s="425"/>
    </row>
    <row r="13" spans="1:8" ht="17.25" customHeight="1">
      <c r="A13" s="839" t="s">
        <v>141</v>
      </c>
      <c r="B13" s="555" t="s">
        <v>76</v>
      </c>
      <c r="C13" s="499">
        <v>1</v>
      </c>
      <c r="D13" s="499">
        <v>4</v>
      </c>
      <c r="E13" s="499">
        <v>4</v>
      </c>
      <c r="F13" s="499"/>
      <c r="G13" s="499"/>
      <c r="H13" s="425" t="s">
        <v>316</v>
      </c>
    </row>
    <row r="14" spans="1:8" ht="17.25" customHeight="1">
      <c r="A14" s="839"/>
      <c r="B14" s="555" t="s">
        <v>75</v>
      </c>
      <c r="C14" s="499">
        <v>2</v>
      </c>
      <c r="D14" s="499">
        <v>4</v>
      </c>
      <c r="E14" s="499">
        <v>4</v>
      </c>
      <c r="F14" s="499"/>
      <c r="G14" s="499"/>
      <c r="H14" s="425" t="s">
        <v>316</v>
      </c>
    </row>
    <row r="15" spans="1:8" ht="17.25" customHeight="1">
      <c r="A15" s="839"/>
      <c r="B15" s="555" t="s">
        <v>58</v>
      </c>
      <c r="C15" s="499">
        <v>2</v>
      </c>
      <c r="D15" s="499">
        <v>4</v>
      </c>
      <c r="E15" s="499">
        <v>4</v>
      </c>
      <c r="F15" s="499"/>
      <c r="G15" s="499"/>
      <c r="H15" s="425" t="s">
        <v>316</v>
      </c>
    </row>
    <row r="16" spans="1:8" ht="17.25" customHeight="1">
      <c r="A16" s="839"/>
      <c r="B16" s="555" t="s">
        <v>140</v>
      </c>
      <c r="C16" s="499">
        <v>3</v>
      </c>
      <c r="D16" s="499">
        <v>5</v>
      </c>
      <c r="E16" s="499">
        <v>5</v>
      </c>
      <c r="F16" s="499"/>
      <c r="G16" s="499"/>
      <c r="H16" s="425" t="s">
        <v>316</v>
      </c>
    </row>
    <row r="17" spans="1:8" ht="17.25" customHeight="1">
      <c r="A17" s="839"/>
      <c r="B17" s="555" t="s">
        <v>54</v>
      </c>
      <c r="C17" s="499">
        <v>3</v>
      </c>
      <c r="D17" s="499">
        <v>5</v>
      </c>
      <c r="E17" s="499">
        <v>5</v>
      </c>
      <c r="F17" s="445"/>
      <c r="G17" s="427"/>
      <c r="H17" s="425" t="s">
        <v>316</v>
      </c>
    </row>
    <row r="18" spans="1:8" s="23" customFormat="1" ht="17.25" customHeight="1">
      <c r="A18" s="839"/>
      <c r="B18" s="555" t="s">
        <v>107</v>
      </c>
      <c r="C18" s="499">
        <v>3</v>
      </c>
      <c r="D18" s="499">
        <v>5</v>
      </c>
      <c r="E18" s="499">
        <v>5</v>
      </c>
      <c r="F18" s="499"/>
      <c r="G18" s="499"/>
      <c r="H18" s="425" t="s">
        <v>316</v>
      </c>
    </row>
    <row r="19" spans="1:8" ht="17.25" customHeight="1">
      <c r="A19" s="839"/>
      <c r="B19" s="555" t="s">
        <v>77</v>
      </c>
      <c r="C19" s="499">
        <v>3</v>
      </c>
      <c r="D19" s="499">
        <v>4</v>
      </c>
      <c r="E19" s="499">
        <v>4</v>
      </c>
      <c r="F19" s="499"/>
      <c r="G19" s="499"/>
      <c r="H19" s="425" t="s">
        <v>316</v>
      </c>
    </row>
    <row r="20" spans="1:8" ht="17.25" customHeight="1">
      <c r="A20" s="839"/>
      <c r="B20" s="555" t="s">
        <v>78</v>
      </c>
      <c r="C20" s="499">
        <v>4</v>
      </c>
      <c r="D20" s="499">
        <v>4</v>
      </c>
      <c r="E20" s="499">
        <v>1</v>
      </c>
      <c r="F20" s="424">
        <v>3</v>
      </c>
      <c r="G20" s="424"/>
      <c r="H20" s="425" t="s">
        <v>316</v>
      </c>
    </row>
    <row r="21" spans="1:8" ht="17.25" customHeight="1">
      <c r="A21" s="839"/>
      <c r="B21" s="500" t="s">
        <v>11</v>
      </c>
      <c r="C21" s="499"/>
      <c r="D21" s="500">
        <v>35</v>
      </c>
      <c r="E21" s="499"/>
      <c r="F21" s="499"/>
      <c r="G21" s="499"/>
      <c r="H21" s="425"/>
    </row>
    <row r="22" spans="1:8" s="23" customFormat="1" ht="17.25" customHeight="1">
      <c r="A22" s="839"/>
      <c r="B22" s="555" t="s">
        <v>227</v>
      </c>
      <c r="C22" s="499">
        <v>4</v>
      </c>
      <c r="D22" s="499">
        <v>2</v>
      </c>
      <c r="E22" s="499"/>
      <c r="F22" s="499">
        <v>2</v>
      </c>
      <c r="G22" s="499"/>
      <c r="H22" s="425" t="s">
        <v>313</v>
      </c>
    </row>
    <row r="23" spans="1:8" ht="28.5" customHeight="1">
      <c r="A23" s="839"/>
      <c r="B23" s="41" t="s">
        <v>645</v>
      </c>
      <c r="C23" s="499">
        <v>4</v>
      </c>
      <c r="D23" s="499">
        <v>1</v>
      </c>
      <c r="E23" s="499">
        <v>1</v>
      </c>
      <c r="F23" s="499"/>
      <c r="G23" s="499"/>
      <c r="H23" s="425" t="s">
        <v>313</v>
      </c>
    </row>
    <row r="24" spans="1:8" ht="17.25" customHeight="1">
      <c r="A24" s="839"/>
      <c r="B24" s="555" t="s">
        <v>228</v>
      </c>
      <c r="C24" s="499">
        <v>5</v>
      </c>
      <c r="D24" s="499">
        <v>10</v>
      </c>
      <c r="E24" s="499"/>
      <c r="F24" s="499">
        <v>10</v>
      </c>
      <c r="G24" s="500"/>
      <c r="H24" s="425" t="s">
        <v>316</v>
      </c>
    </row>
    <row r="25" spans="1:8" ht="17.25" customHeight="1">
      <c r="A25" s="839"/>
      <c r="B25" s="500" t="s">
        <v>11</v>
      </c>
      <c r="C25" s="499"/>
      <c r="D25" s="500">
        <f>SUM(D22:D24)</f>
        <v>13</v>
      </c>
      <c r="E25" s="500"/>
      <c r="F25" s="500"/>
      <c r="G25" s="424"/>
      <c r="H25" s="425"/>
    </row>
    <row r="26" spans="1:8" ht="17.25" customHeight="1">
      <c r="A26" s="769" t="s">
        <v>178</v>
      </c>
      <c r="B26" s="555" t="s">
        <v>53</v>
      </c>
      <c r="C26" s="499">
        <v>3</v>
      </c>
      <c r="D26" s="499">
        <v>3</v>
      </c>
      <c r="E26" s="499">
        <v>3</v>
      </c>
      <c r="F26" s="499"/>
      <c r="G26" s="499"/>
      <c r="H26" s="425" t="s">
        <v>313</v>
      </c>
    </row>
    <row r="27" spans="1:8" ht="17.25" customHeight="1">
      <c r="A27" s="769"/>
      <c r="B27" s="555" t="s">
        <v>564</v>
      </c>
      <c r="C27" s="499">
        <v>4</v>
      </c>
      <c r="D27" s="499">
        <v>3</v>
      </c>
      <c r="E27" s="499">
        <v>3</v>
      </c>
      <c r="F27" s="499"/>
      <c r="G27" s="499"/>
      <c r="H27" s="425" t="s">
        <v>313</v>
      </c>
    </row>
    <row r="28" spans="1:8" ht="17.25" customHeight="1">
      <c r="A28" s="769"/>
      <c r="B28" s="427" t="s">
        <v>11</v>
      </c>
      <c r="C28" s="424"/>
      <c r="D28" s="427">
        <v>6</v>
      </c>
      <c r="E28" s="427"/>
      <c r="F28" s="427"/>
      <c r="G28" s="500"/>
      <c r="H28" s="425"/>
    </row>
    <row r="29" spans="1:8" ht="17.25" customHeight="1">
      <c r="A29" s="769" t="s">
        <v>158</v>
      </c>
      <c r="B29" s="432" t="s">
        <v>159</v>
      </c>
      <c r="C29" s="424">
        <v>2</v>
      </c>
      <c r="D29" s="424">
        <v>2</v>
      </c>
      <c r="E29" s="424">
        <v>2</v>
      </c>
      <c r="F29" s="424"/>
      <c r="G29" s="424"/>
      <c r="H29" s="425" t="s">
        <v>313</v>
      </c>
    </row>
    <row r="30" spans="1:8" ht="17.25" customHeight="1">
      <c r="A30" s="769"/>
      <c r="B30" s="432" t="s">
        <v>160</v>
      </c>
      <c r="C30" s="424">
        <v>3</v>
      </c>
      <c r="D30" s="424">
        <v>1</v>
      </c>
      <c r="E30" s="424">
        <v>1</v>
      </c>
      <c r="F30" s="424"/>
      <c r="G30" s="424"/>
      <c r="H30" s="425" t="s">
        <v>313</v>
      </c>
    </row>
    <row r="31" spans="1:8" ht="17.25" customHeight="1">
      <c r="A31" s="769"/>
      <c r="B31" s="427" t="s">
        <v>11</v>
      </c>
      <c r="C31" s="424"/>
      <c r="D31" s="427">
        <f>SUM(D29:D30)</f>
        <v>3</v>
      </c>
      <c r="E31" s="427"/>
      <c r="F31" s="427"/>
      <c r="G31" s="427"/>
      <c r="H31" s="433"/>
    </row>
    <row r="32" spans="1:8" ht="17.25" customHeight="1" thickBot="1">
      <c r="A32" s="841" t="s">
        <v>12</v>
      </c>
      <c r="B32" s="842"/>
      <c r="C32" s="562"/>
      <c r="D32" s="563">
        <f>D31+D28+D25+D21+D12+D9</f>
        <v>84</v>
      </c>
      <c r="E32" s="563"/>
      <c r="F32" s="563"/>
      <c r="G32" s="564"/>
      <c r="H32" s="436"/>
    </row>
    <row r="33" spans="1:7" ht="17.25" customHeight="1">
      <c r="A33" s="487" t="s">
        <v>122</v>
      </c>
      <c r="B33" s="616" t="s">
        <v>655</v>
      </c>
      <c r="C33" s="488"/>
      <c r="D33" s="488"/>
      <c r="E33" s="488"/>
      <c r="F33" s="488"/>
      <c r="G33" s="488"/>
    </row>
    <row r="34" spans="1:8" ht="17.25" customHeight="1">
      <c r="A34" s="487"/>
      <c r="C34" s="565"/>
      <c r="D34" s="565"/>
      <c r="E34" s="565"/>
      <c r="F34" s="565"/>
      <c r="G34" s="565"/>
      <c r="H34" s="494"/>
    </row>
    <row r="35" spans="1:8" ht="17.25" customHeight="1">
      <c r="A35" s="675" t="s">
        <v>129</v>
      </c>
      <c r="B35" s="676"/>
      <c r="C35" s="677"/>
      <c r="D35" s="678" t="s">
        <v>130</v>
      </c>
      <c r="E35" s="676"/>
      <c r="H35" s="494"/>
    </row>
    <row r="36" spans="1:8" ht="17.25" customHeight="1">
      <c r="A36" s="675"/>
      <c r="B36" s="676"/>
      <c r="C36" s="677"/>
      <c r="D36" s="678" t="s">
        <v>131</v>
      </c>
      <c r="E36" s="676"/>
      <c r="H36" s="494"/>
    </row>
    <row r="37" spans="1:8" ht="18.75" customHeight="1">
      <c r="A37" s="675"/>
      <c r="B37" s="676"/>
      <c r="C37" s="676"/>
      <c r="D37" s="676"/>
      <c r="E37" s="676"/>
      <c r="H37" s="494"/>
    </row>
    <row r="38" ht="14.25">
      <c r="H38" s="489"/>
    </row>
    <row r="39" ht="14.25">
      <c r="H39" s="489"/>
    </row>
    <row r="40" ht="14.25">
      <c r="H40" s="489"/>
    </row>
    <row r="41" ht="14.25">
      <c r="H41" s="489"/>
    </row>
    <row r="42" ht="14.25">
      <c r="H42" s="489"/>
    </row>
    <row r="43" ht="14.25">
      <c r="H43" s="489"/>
    </row>
    <row r="44" ht="14.25">
      <c r="H44" s="489"/>
    </row>
    <row r="45" ht="14.25">
      <c r="H45" s="439"/>
    </row>
    <row r="46" ht="14.25">
      <c r="H46" s="489"/>
    </row>
    <row r="47" ht="14.25">
      <c r="H47" s="494"/>
    </row>
    <row r="48" ht="14.25">
      <c r="H48" s="494"/>
    </row>
    <row r="49" ht="14.25">
      <c r="H49" s="494"/>
    </row>
    <row r="50" ht="14.25">
      <c r="H50" s="494"/>
    </row>
    <row r="51" ht="14.25">
      <c r="H51" s="439"/>
    </row>
    <row r="52" ht="14.25">
      <c r="H52" s="494"/>
    </row>
    <row r="53" ht="14.25">
      <c r="H53" s="494"/>
    </row>
    <row r="54" ht="14.25">
      <c r="H54" s="494"/>
    </row>
    <row r="55" ht="14.25">
      <c r="H55" s="494"/>
    </row>
    <row r="56" ht="14.25">
      <c r="H56" s="494"/>
    </row>
    <row r="57" ht="14.25">
      <c r="H57" s="494"/>
    </row>
    <row r="58" ht="14.25">
      <c r="H58" s="494"/>
    </row>
    <row r="59" ht="14.25">
      <c r="H59" s="494"/>
    </row>
    <row r="60" ht="14.25">
      <c r="H60" s="494"/>
    </row>
    <row r="61" ht="14.25">
      <c r="H61" s="494"/>
    </row>
    <row r="62" ht="14.25">
      <c r="H62" s="494"/>
    </row>
    <row r="63" ht="14.25">
      <c r="H63" s="494"/>
    </row>
    <row r="64" ht="14.25">
      <c r="H64" s="494"/>
    </row>
    <row r="65" ht="14.25">
      <c r="H65" s="439"/>
    </row>
    <row r="66" ht="14.25">
      <c r="H66" s="494"/>
    </row>
    <row r="67" ht="14.25">
      <c r="H67" s="508"/>
    </row>
    <row r="68" ht="14.25">
      <c r="H68" s="508"/>
    </row>
    <row r="69" ht="14.25">
      <c r="H69" s="508"/>
    </row>
    <row r="70" ht="14.25">
      <c r="H70" s="508"/>
    </row>
    <row r="71" ht="14.25">
      <c r="H71" s="508"/>
    </row>
    <row r="72" ht="14.25">
      <c r="H72" s="508"/>
    </row>
    <row r="73" ht="14.25">
      <c r="H73" s="508"/>
    </row>
    <row r="74" ht="14.25">
      <c r="H74" s="439"/>
    </row>
    <row r="75" ht="14.25">
      <c r="H75" s="508"/>
    </row>
    <row r="76" ht="14.25">
      <c r="H76" s="508"/>
    </row>
    <row r="77" ht="14.25">
      <c r="H77" s="508"/>
    </row>
    <row r="78" ht="14.25">
      <c r="H78" s="508"/>
    </row>
    <row r="79" ht="14.25">
      <c r="H79" s="508"/>
    </row>
    <row r="80" ht="14.25">
      <c r="H80" s="508"/>
    </row>
    <row r="81" ht="14.25">
      <c r="H81" s="508"/>
    </row>
    <row r="82" ht="14.25">
      <c r="H82" s="508"/>
    </row>
    <row r="83" ht="14.25">
      <c r="H83" s="508"/>
    </row>
    <row r="84" ht="14.25">
      <c r="H84" s="508"/>
    </row>
    <row r="85" ht="14.25">
      <c r="H85" s="508"/>
    </row>
    <row r="86" ht="14.25">
      <c r="H86" s="508"/>
    </row>
    <row r="87" ht="14.25">
      <c r="H87" s="508"/>
    </row>
    <row r="88" ht="14.25">
      <c r="H88" s="439"/>
    </row>
    <row r="89" ht="14.25">
      <c r="H89" s="508"/>
    </row>
    <row r="93" ht="14.25">
      <c r="H93" s="439"/>
    </row>
    <row r="107" ht="14.25">
      <c r="H107" s="439"/>
    </row>
  </sheetData>
  <sheetProtection/>
  <mergeCells count="13">
    <mergeCell ref="A32:B32"/>
    <mergeCell ref="A2:A3"/>
    <mergeCell ref="B2:B3"/>
    <mergeCell ref="C2:C3"/>
    <mergeCell ref="D2:D3"/>
    <mergeCell ref="A13:A25"/>
    <mergeCell ref="A29:A31"/>
    <mergeCell ref="A26:A28"/>
    <mergeCell ref="A1:H1"/>
    <mergeCell ref="H2:H3"/>
    <mergeCell ref="A10:A12"/>
    <mergeCell ref="E2:G2"/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H36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7" width="8.125" style="493" customWidth="1"/>
    <col min="8" max="8" width="8.125" style="568" customWidth="1"/>
  </cols>
  <sheetData>
    <row r="1" spans="1:8" s="61" customFormat="1" ht="36" customHeight="1" thickBot="1">
      <c r="A1" s="758" t="s">
        <v>835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843" t="s">
        <v>0</v>
      </c>
      <c r="B2" s="844" t="s">
        <v>19</v>
      </c>
      <c r="C2" s="846" t="s">
        <v>48</v>
      </c>
      <c r="D2" s="846" t="s">
        <v>49</v>
      </c>
      <c r="E2" s="840" t="s">
        <v>4</v>
      </c>
      <c r="F2" s="840"/>
      <c r="G2" s="840"/>
      <c r="H2" s="767" t="s">
        <v>321</v>
      </c>
    </row>
    <row r="3" spans="1:8" ht="66" customHeight="1">
      <c r="A3" s="839"/>
      <c r="B3" s="845"/>
      <c r="C3" s="847"/>
      <c r="D3" s="847"/>
      <c r="E3" s="561" t="s">
        <v>5</v>
      </c>
      <c r="F3" s="561" t="s">
        <v>50</v>
      </c>
      <c r="G3" s="561" t="s">
        <v>7</v>
      </c>
      <c r="H3" s="768"/>
    </row>
    <row r="4" spans="1:8" ht="18" customHeight="1">
      <c r="A4" s="839" t="s">
        <v>8</v>
      </c>
      <c r="B4" s="423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8" customHeight="1">
      <c r="A5" s="839"/>
      <c r="B5" s="423" t="s">
        <v>181</v>
      </c>
      <c r="C5" s="424">
        <v>1</v>
      </c>
      <c r="D5" s="424">
        <v>5</v>
      </c>
      <c r="E5" s="424">
        <v>4</v>
      </c>
      <c r="F5" s="424"/>
      <c r="G5" s="424">
        <v>1</v>
      </c>
      <c r="H5" s="425" t="s">
        <v>316</v>
      </c>
    </row>
    <row r="6" spans="1:8" ht="18" customHeight="1">
      <c r="A6" s="839"/>
      <c r="B6" s="426" t="s">
        <v>13</v>
      </c>
      <c r="C6" s="445">
        <v>1</v>
      </c>
      <c r="D6" s="424">
        <v>3</v>
      </c>
      <c r="E6" s="424">
        <v>3</v>
      </c>
      <c r="F6" s="424"/>
      <c r="G6" s="424"/>
      <c r="H6" s="425" t="s">
        <v>313</v>
      </c>
    </row>
    <row r="7" spans="1:8" ht="18" customHeight="1">
      <c r="A7" s="839"/>
      <c r="B7" s="423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ht="18" customHeight="1">
      <c r="A8" s="839"/>
      <c r="B8" s="423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ht="36.75" customHeight="1">
      <c r="A9" s="839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</row>
    <row r="10" spans="1:8" ht="18" customHeight="1">
      <c r="A10" s="839"/>
      <c r="B10" s="423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</row>
    <row r="11" spans="1:8" ht="18" customHeight="1">
      <c r="A11" s="839"/>
      <c r="B11" s="427" t="s">
        <v>11</v>
      </c>
      <c r="C11" s="427"/>
      <c r="D11" s="427">
        <f>SUM(D4:D10)</f>
        <v>25</v>
      </c>
      <c r="E11" s="427"/>
      <c r="F11" s="427"/>
      <c r="G11" s="427"/>
      <c r="H11" s="425"/>
    </row>
    <row r="12" spans="1:8" ht="18" customHeight="1">
      <c r="A12" s="839" t="s">
        <v>142</v>
      </c>
      <c r="B12" s="426" t="s">
        <v>216</v>
      </c>
      <c r="C12" s="499">
        <v>1</v>
      </c>
      <c r="D12" s="499">
        <v>5</v>
      </c>
      <c r="E12" s="499">
        <v>5</v>
      </c>
      <c r="F12" s="499"/>
      <c r="G12" s="500"/>
      <c r="H12" s="425" t="s">
        <v>316</v>
      </c>
    </row>
    <row r="13" spans="1:8" s="23" customFormat="1" ht="18" customHeight="1">
      <c r="A13" s="839"/>
      <c r="B13" s="426" t="s">
        <v>209</v>
      </c>
      <c r="C13" s="480">
        <v>2</v>
      </c>
      <c r="D13" s="480">
        <v>5</v>
      </c>
      <c r="E13" s="480">
        <v>5</v>
      </c>
      <c r="F13" s="499"/>
      <c r="G13" s="499"/>
      <c r="H13" s="425" t="s">
        <v>316</v>
      </c>
    </row>
    <row r="14" spans="1:8" s="23" customFormat="1" ht="18" customHeight="1">
      <c r="A14" s="839"/>
      <c r="B14" s="427" t="s">
        <v>11</v>
      </c>
      <c r="C14" s="480"/>
      <c r="D14" s="484">
        <f>SUM(D12:D13)</f>
        <v>10</v>
      </c>
      <c r="E14" s="480"/>
      <c r="F14" s="499"/>
      <c r="G14" s="499"/>
      <c r="H14" s="425"/>
    </row>
    <row r="15" spans="1:8" ht="18" customHeight="1">
      <c r="A15" s="839" t="s">
        <v>141</v>
      </c>
      <c r="B15" s="423" t="s">
        <v>384</v>
      </c>
      <c r="C15" s="424">
        <v>3</v>
      </c>
      <c r="D15" s="424">
        <v>5</v>
      </c>
      <c r="E15" s="424">
        <v>5</v>
      </c>
      <c r="F15" s="424"/>
      <c r="G15" s="424"/>
      <c r="H15" s="425" t="s">
        <v>316</v>
      </c>
    </row>
    <row r="16" spans="1:8" ht="18" customHeight="1">
      <c r="A16" s="839"/>
      <c r="B16" s="423" t="s">
        <v>565</v>
      </c>
      <c r="C16" s="424">
        <v>3</v>
      </c>
      <c r="D16" s="424">
        <v>5</v>
      </c>
      <c r="E16" s="424">
        <v>5</v>
      </c>
      <c r="F16" s="424"/>
      <c r="G16" s="424"/>
      <c r="H16" s="425" t="s">
        <v>316</v>
      </c>
    </row>
    <row r="17" spans="1:8" ht="18" customHeight="1">
      <c r="A17" s="839"/>
      <c r="B17" s="426" t="s">
        <v>385</v>
      </c>
      <c r="C17" s="499">
        <v>3</v>
      </c>
      <c r="D17" s="499">
        <v>5</v>
      </c>
      <c r="E17" s="499">
        <v>5</v>
      </c>
      <c r="F17" s="499"/>
      <c r="G17" s="499"/>
      <c r="H17" s="425" t="s">
        <v>316</v>
      </c>
    </row>
    <row r="18" spans="1:8" ht="18" customHeight="1">
      <c r="A18" s="839"/>
      <c r="B18" s="423" t="s">
        <v>386</v>
      </c>
      <c r="C18" s="499">
        <v>4</v>
      </c>
      <c r="D18" s="499">
        <v>5</v>
      </c>
      <c r="E18" s="499">
        <v>5</v>
      </c>
      <c r="F18" s="499"/>
      <c r="G18" s="499"/>
      <c r="H18" s="425" t="s">
        <v>316</v>
      </c>
    </row>
    <row r="19" spans="1:8" s="23" customFormat="1" ht="18" customHeight="1">
      <c r="A19" s="839"/>
      <c r="B19" s="423" t="s">
        <v>229</v>
      </c>
      <c r="C19" s="499">
        <v>4</v>
      </c>
      <c r="D19" s="499">
        <v>5</v>
      </c>
      <c r="E19" s="499">
        <v>5</v>
      </c>
      <c r="F19" s="499"/>
      <c r="G19" s="499"/>
      <c r="H19" s="425" t="s">
        <v>316</v>
      </c>
    </row>
    <row r="20" spans="1:8" ht="18" customHeight="1">
      <c r="A20" s="839"/>
      <c r="B20" s="426" t="s">
        <v>487</v>
      </c>
      <c r="C20" s="445">
        <v>4</v>
      </c>
      <c r="D20" s="445">
        <v>4</v>
      </c>
      <c r="E20" s="499">
        <v>4</v>
      </c>
      <c r="F20" s="499"/>
      <c r="G20" s="499"/>
      <c r="H20" s="425" t="s">
        <v>316</v>
      </c>
    </row>
    <row r="21" spans="1:8" ht="18" customHeight="1">
      <c r="A21" s="839"/>
      <c r="B21" s="426" t="s">
        <v>230</v>
      </c>
      <c r="C21" s="499">
        <v>4</v>
      </c>
      <c r="D21" s="499">
        <v>5</v>
      </c>
      <c r="E21" s="499">
        <v>5</v>
      </c>
      <c r="F21" s="499"/>
      <c r="G21" s="499"/>
      <c r="H21" s="425" t="s">
        <v>316</v>
      </c>
    </row>
    <row r="22" spans="1:8" s="23" customFormat="1" ht="18" customHeight="1">
      <c r="A22" s="839"/>
      <c r="B22" s="423" t="s">
        <v>218</v>
      </c>
      <c r="C22" s="499">
        <v>4</v>
      </c>
      <c r="D22" s="499">
        <v>4</v>
      </c>
      <c r="E22" s="499">
        <v>4</v>
      </c>
      <c r="F22" s="499"/>
      <c r="G22" s="499"/>
      <c r="H22" s="425" t="s">
        <v>316</v>
      </c>
    </row>
    <row r="23" spans="1:8" ht="18" customHeight="1">
      <c r="A23" s="839"/>
      <c r="B23" s="500" t="s">
        <v>11</v>
      </c>
      <c r="C23" s="499"/>
      <c r="D23" s="500">
        <f>SUM(D15:D22)</f>
        <v>38</v>
      </c>
      <c r="E23" s="500"/>
      <c r="F23" s="500"/>
      <c r="G23" s="500"/>
      <c r="H23" s="425"/>
    </row>
    <row r="24" spans="1:8" ht="18" customHeight="1">
      <c r="A24" s="769" t="s">
        <v>178</v>
      </c>
      <c r="B24" s="423" t="s">
        <v>225</v>
      </c>
      <c r="C24" s="499">
        <v>2</v>
      </c>
      <c r="D24" s="499">
        <v>3</v>
      </c>
      <c r="E24" s="499">
        <v>3</v>
      </c>
      <c r="F24" s="424"/>
      <c r="G24" s="424"/>
      <c r="H24" s="425" t="s">
        <v>313</v>
      </c>
    </row>
    <row r="25" spans="1:8" ht="18" customHeight="1">
      <c r="A25" s="769"/>
      <c r="B25" s="426" t="s">
        <v>226</v>
      </c>
      <c r="C25" s="424">
        <v>2</v>
      </c>
      <c r="D25" s="424">
        <v>3</v>
      </c>
      <c r="E25" s="424">
        <v>3</v>
      </c>
      <c r="F25" s="499"/>
      <c r="G25" s="499"/>
      <c r="H25" s="425" t="s">
        <v>313</v>
      </c>
    </row>
    <row r="26" spans="1:8" ht="18" customHeight="1">
      <c r="A26" s="769"/>
      <c r="B26" s="427" t="s">
        <v>11</v>
      </c>
      <c r="C26" s="424"/>
      <c r="D26" s="427">
        <f>SUM(D24:D25)</f>
        <v>6</v>
      </c>
      <c r="E26" s="427"/>
      <c r="F26" s="427"/>
      <c r="G26" s="427"/>
      <c r="H26" s="566"/>
    </row>
    <row r="27" spans="1:8" ht="18" customHeight="1">
      <c r="A27" s="769" t="s">
        <v>158</v>
      </c>
      <c r="B27" s="432" t="s">
        <v>159</v>
      </c>
      <c r="C27" s="424">
        <v>2</v>
      </c>
      <c r="D27" s="424">
        <v>2</v>
      </c>
      <c r="E27" s="424">
        <v>2</v>
      </c>
      <c r="F27" s="424"/>
      <c r="G27" s="424"/>
      <c r="H27" s="425" t="s">
        <v>313</v>
      </c>
    </row>
    <row r="28" spans="1:8" ht="18" customHeight="1">
      <c r="A28" s="769"/>
      <c r="B28" s="432" t="s">
        <v>160</v>
      </c>
      <c r="C28" s="424">
        <v>3</v>
      </c>
      <c r="D28" s="424">
        <v>1</v>
      </c>
      <c r="E28" s="424">
        <v>1</v>
      </c>
      <c r="F28" s="424"/>
      <c r="G28" s="424"/>
      <c r="H28" s="425" t="s">
        <v>313</v>
      </c>
    </row>
    <row r="29" spans="1:8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566"/>
    </row>
    <row r="30" spans="1:8" ht="18" customHeight="1" thickBot="1">
      <c r="A30" s="841" t="s">
        <v>12</v>
      </c>
      <c r="B30" s="842"/>
      <c r="C30" s="562"/>
      <c r="D30" s="563">
        <f>D29+D26+D23+D14+D11</f>
        <v>82</v>
      </c>
      <c r="E30" s="563" t="s">
        <v>387</v>
      </c>
      <c r="F30" s="563"/>
      <c r="G30" s="563"/>
      <c r="H30" s="450"/>
    </row>
    <row r="31" spans="1:8" ht="18" customHeight="1">
      <c r="A31" s="487" t="s">
        <v>122</v>
      </c>
      <c r="B31" s="567" t="s">
        <v>388</v>
      </c>
      <c r="C31" s="567"/>
      <c r="D31" s="567"/>
      <c r="E31" s="567"/>
      <c r="F31" s="567"/>
      <c r="G31" s="567"/>
      <c r="H31" s="494"/>
    </row>
    <row r="32" spans="1:7" ht="18" customHeight="1">
      <c r="A32" s="487"/>
      <c r="C32" s="567"/>
      <c r="D32" s="567"/>
      <c r="E32" s="567"/>
      <c r="F32" s="567"/>
      <c r="G32" s="567"/>
    </row>
    <row r="33" spans="1:7" ht="18" customHeight="1">
      <c r="A33" s="675" t="s">
        <v>129</v>
      </c>
      <c r="B33" s="676"/>
      <c r="C33" s="677"/>
      <c r="D33" s="677"/>
      <c r="E33" s="678" t="s">
        <v>130</v>
      </c>
      <c r="F33" s="676"/>
      <c r="G33" s="676"/>
    </row>
    <row r="34" spans="1:7" ht="18" customHeight="1">
      <c r="A34" s="675"/>
      <c r="B34" s="676"/>
      <c r="C34" s="677"/>
      <c r="D34" s="677"/>
      <c r="E34" s="678" t="s">
        <v>131</v>
      </c>
      <c r="F34" s="676"/>
      <c r="G34" s="676"/>
    </row>
    <row r="35" spans="1:7" ht="19.5" customHeight="1">
      <c r="A35" s="675"/>
      <c r="B35" s="676"/>
      <c r="C35" s="676"/>
      <c r="D35" s="676"/>
      <c r="E35" s="676"/>
      <c r="F35" s="676"/>
      <c r="G35" s="676"/>
    </row>
    <row r="36" spans="1:7" ht="14.25">
      <c r="A36" s="675"/>
      <c r="B36" s="676"/>
      <c r="C36" s="676"/>
      <c r="D36" s="676"/>
      <c r="E36" s="676"/>
      <c r="F36" s="676"/>
      <c r="G36" s="676"/>
    </row>
  </sheetData>
  <sheetProtection/>
  <mergeCells count="13">
    <mergeCell ref="B2:B3"/>
    <mergeCell ref="C2:C3"/>
    <mergeCell ref="A27:A29"/>
    <mergeCell ref="A12:A14"/>
    <mergeCell ref="A15:A23"/>
    <mergeCell ref="A24:A26"/>
    <mergeCell ref="A1:H1"/>
    <mergeCell ref="H2:H3"/>
    <mergeCell ref="A30:B30"/>
    <mergeCell ref="D2:D3"/>
    <mergeCell ref="E2:G2"/>
    <mergeCell ref="A4:A1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I34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8.625" style="48" customWidth="1"/>
    <col min="2" max="2" width="24.625" style="98" customWidth="1"/>
    <col min="3" max="7" width="8.125" style="98" customWidth="1"/>
    <col min="8" max="8" width="8.125" style="97" customWidth="1"/>
  </cols>
  <sheetData>
    <row r="1" spans="1:9" s="61" customFormat="1" ht="36" customHeight="1" thickBot="1">
      <c r="A1" s="758" t="s">
        <v>836</v>
      </c>
      <c r="B1" s="856"/>
      <c r="C1" s="856"/>
      <c r="D1" s="856"/>
      <c r="E1" s="856"/>
      <c r="F1" s="856"/>
      <c r="G1" s="856"/>
      <c r="H1" s="856"/>
      <c r="I1" s="640"/>
    </row>
    <row r="2" spans="1:8" ht="19.5" customHeight="1">
      <c r="A2" s="765" t="s">
        <v>0</v>
      </c>
      <c r="B2" s="848" t="s">
        <v>1</v>
      </c>
      <c r="C2" s="848" t="s">
        <v>2</v>
      </c>
      <c r="D2" s="853" t="s">
        <v>3</v>
      </c>
      <c r="E2" s="855" t="s">
        <v>4</v>
      </c>
      <c r="F2" s="855"/>
      <c r="G2" s="855"/>
      <c r="H2" s="857" t="s">
        <v>321</v>
      </c>
    </row>
    <row r="3" spans="1:8" ht="66" customHeight="1">
      <c r="A3" s="755"/>
      <c r="B3" s="849"/>
      <c r="C3" s="849"/>
      <c r="D3" s="854"/>
      <c r="E3" s="83" t="s">
        <v>5</v>
      </c>
      <c r="F3" s="83" t="s">
        <v>6</v>
      </c>
      <c r="G3" s="83" t="s">
        <v>7</v>
      </c>
      <c r="H3" s="858"/>
    </row>
    <row r="4" spans="1:8" ht="18" customHeight="1">
      <c r="A4" s="755" t="s">
        <v>8</v>
      </c>
      <c r="B4" s="84" t="s">
        <v>15</v>
      </c>
      <c r="C4" s="85">
        <v>1</v>
      </c>
      <c r="D4" s="85">
        <v>4</v>
      </c>
      <c r="E4" s="85">
        <v>4</v>
      </c>
      <c r="F4" s="85"/>
      <c r="G4" s="85"/>
      <c r="H4" s="86" t="s">
        <v>316</v>
      </c>
    </row>
    <row r="5" spans="1:8" ht="18" customHeight="1">
      <c r="A5" s="798"/>
      <c r="B5" s="84" t="s">
        <v>181</v>
      </c>
      <c r="C5" s="85">
        <v>1</v>
      </c>
      <c r="D5" s="85">
        <v>5</v>
      </c>
      <c r="E5" s="85">
        <v>4</v>
      </c>
      <c r="F5" s="85"/>
      <c r="G5" s="85">
        <v>1</v>
      </c>
      <c r="H5" s="86" t="s">
        <v>316</v>
      </c>
    </row>
    <row r="6" spans="1:8" ht="18" customHeight="1">
      <c r="A6" s="798"/>
      <c r="B6" s="87" t="s">
        <v>13</v>
      </c>
      <c r="C6" s="88">
        <v>1</v>
      </c>
      <c r="D6" s="85">
        <v>3</v>
      </c>
      <c r="E6" s="85">
        <v>3</v>
      </c>
      <c r="F6" s="85"/>
      <c r="G6" s="85"/>
      <c r="H6" s="86" t="s">
        <v>313</v>
      </c>
    </row>
    <row r="7" spans="1:8" ht="18" customHeight="1">
      <c r="A7" s="798"/>
      <c r="B7" s="84" t="s">
        <v>67</v>
      </c>
      <c r="C7" s="85">
        <v>1</v>
      </c>
      <c r="D7" s="85">
        <v>1</v>
      </c>
      <c r="E7" s="85">
        <v>1</v>
      </c>
      <c r="F7" s="85"/>
      <c r="G7" s="85"/>
      <c r="H7" s="86" t="s">
        <v>313</v>
      </c>
    </row>
    <row r="8" spans="1:8" ht="18" customHeight="1">
      <c r="A8" s="798"/>
      <c r="B8" s="84" t="s">
        <v>182</v>
      </c>
      <c r="C8" s="85">
        <v>2</v>
      </c>
      <c r="D8" s="85">
        <v>4</v>
      </c>
      <c r="E8" s="85">
        <v>4</v>
      </c>
      <c r="F8" s="85"/>
      <c r="G8" s="85"/>
      <c r="H8" s="86" t="s">
        <v>316</v>
      </c>
    </row>
    <row r="9" spans="1:8" ht="30.75" customHeight="1">
      <c r="A9" s="798"/>
      <c r="B9" s="89" t="s">
        <v>169</v>
      </c>
      <c r="C9" s="85">
        <v>2</v>
      </c>
      <c r="D9" s="85">
        <v>4</v>
      </c>
      <c r="E9" s="85">
        <v>4</v>
      </c>
      <c r="F9" s="85"/>
      <c r="G9" s="85"/>
      <c r="H9" s="669" t="s">
        <v>313</v>
      </c>
    </row>
    <row r="10" spans="1:8" ht="18" customHeight="1">
      <c r="A10" s="798"/>
      <c r="B10" s="84" t="s">
        <v>183</v>
      </c>
      <c r="C10" s="85">
        <v>3</v>
      </c>
      <c r="D10" s="85">
        <v>4</v>
      </c>
      <c r="E10" s="85">
        <v>4</v>
      </c>
      <c r="F10" s="85"/>
      <c r="G10" s="85"/>
      <c r="H10" s="86" t="s">
        <v>316</v>
      </c>
    </row>
    <row r="11" spans="1:8" ht="18" customHeight="1">
      <c r="A11" s="798"/>
      <c r="B11" s="90" t="s">
        <v>11</v>
      </c>
      <c r="C11" s="90"/>
      <c r="D11" s="90">
        <f>SUM(D4:D10)</f>
        <v>25</v>
      </c>
      <c r="E11" s="90"/>
      <c r="F11" s="90"/>
      <c r="G11" s="90"/>
      <c r="H11" s="86"/>
    </row>
    <row r="12" spans="1:8" ht="18" customHeight="1">
      <c r="A12" s="755" t="s">
        <v>142</v>
      </c>
      <c r="B12" s="91" t="s">
        <v>84</v>
      </c>
      <c r="C12" s="82">
        <v>1</v>
      </c>
      <c r="D12" s="82">
        <v>4</v>
      </c>
      <c r="E12" s="82">
        <v>1</v>
      </c>
      <c r="F12" s="82">
        <v>3</v>
      </c>
      <c r="G12" s="90"/>
      <c r="H12" s="86" t="s">
        <v>316</v>
      </c>
    </row>
    <row r="13" spans="1:8" ht="18" customHeight="1">
      <c r="A13" s="755"/>
      <c r="B13" s="91" t="s">
        <v>85</v>
      </c>
      <c r="C13" s="82">
        <v>2</v>
      </c>
      <c r="D13" s="82">
        <v>4</v>
      </c>
      <c r="E13" s="82">
        <v>1</v>
      </c>
      <c r="F13" s="82">
        <v>3</v>
      </c>
      <c r="G13" s="85"/>
      <c r="H13" s="86" t="s">
        <v>316</v>
      </c>
    </row>
    <row r="14" spans="1:8" ht="18" customHeight="1">
      <c r="A14" s="755"/>
      <c r="B14" s="90" t="s">
        <v>11</v>
      </c>
      <c r="C14" s="82"/>
      <c r="D14" s="92">
        <f>SUM(D12:D13)</f>
        <v>8</v>
      </c>
      <c r="E14" s="82"/>
      <c r="F14" s="82"/>
      <c r="G14" s="85"/>
      <c r="H14" s="86"/>
    </row>
    <row r="15" spans="1:8" ht="18" customHeight="1">
      <c r="A15" s="850" t="s">
        <v>141</v>
      </c>
      <c r="B15" s="91" t="s">
        <v>389</v>
      </c>
      <c r="C15" s="82">
        <v>2</v>
      </c>
      <c r="D15" s="82">
        <v>5</v>
      </c>
      <c r="E15" s="82">
        <v>2</v>
      </c>
      <c r="F15" s="82">
        <v>3</v>
      </c>
      <c r="G15" s="85"/>
      <c r="H15" s="86" t="s">
        <v>316</v>
      </c>
    </row>
    <row r="16" spans="1:8" ht="18" customHeight="1">
      <c r="A16" s="851"/>
      <c r="B16" s="91" t="s">
        <v>390</v>
      </c>
      <c r="C16" s="82">
        <v>3</v>
      </c>
      <c r="D16" s="82">
        <v>5</v>
      </c>
      <c r="E16" s="82">
        <v>2</v>
      </c>
      <c r="F16" s="82">
        <v>3</v>
      </c>
      <c r="G16" s="85"/>
      <c r="H16" s="86" t="s">
        <v>316</v>
      </c>
    </row>
    <row r="17" spans="1:8" ht="18" customHeight="1">
      <c r="A17" s="851"/>
      <c r="B17" s="91" t="s">
        <v>89</v>
      </c>
      <c r="C17" s="82">
        <v>3</v>
      </c>
      <c r="D17" s="82">
        <v>4</v>
      </c>
      <c r="E17" s="82">
        <v>1</v>
      </c>
      <c r="F17" s="82">
        <v>3</v>
      </c>
      <c r="G17" s="85"/>
      <c r="H17" s="86" t="s">
        <v>316</v>
      </c>
    </row>
    <row r="18" spans="1:8" ht="18" customHeight="1">
      <c r="A18" s="851"/>
      <c r="B18" s="91" t="s">
        <v>32</v>
      </c>
      <c r="C18" s="82">
        <v>3</v>
      </c>
      <c r="D18" s="82">
        <v>4</v>
      </c>
      <c r="E18" s="82">
        <v>4</v>
      </c>
      <c r="F18" s="82"/>
      <c r="G18" s="85"/>
      <c r="H18" s="86" t="s">
        <v>316</v>
      </c>
    </row>
    <row r="19" spans="1:9" ht="18" customHeight="1">
      <c r="A19" s="851"/>
      <c r="B19" s="91" t="s">
        <v>730</v>
      </c>
      <c r="C19" s="82">
        <v>4</v>
      </c>
      <c r="D19" s="82">
        <v>5</v>
      </c>
      <c r="E19" s="82">
        <v>3</v>
      </c>
      <c r="F19" s="82"/>
      <c r="G19" s="82">
        <v>2</v>
      </c>
      <c r="H19" s="86" t="s">
        <v>316</v>
      </c>
      <c r="I19" s="644"/>
    </row>
    <row r="20" spans="1:8" ht="18" customHeight="1">
      <c r="A20" s="851"/>
      <c r="B20" s="91" t="s">
        <v>88</v>
      </c>
      <c r="C20" s="82">
        <v>4</v>
      </c>
      <c r="D20" s="82">
        <v>5</v>
      </c>
      <c r="E20" s="82">
        <v>2</v>
      </c>
      <c r="F20" s="82">
        <v>3</v>
      </c>
      <c r="G20" s="85"/>
      <c r="H20" s="86" t="s">
        <v>316</v>
      </c>
    </row>
    <row r="21" spans="1:8" ht="18" customHeight="1">
      <c r="A21" s="851"/>
      <c r="B21" s="91" t="s">
        <v>83</v>
      </c>
      <c r="C21" s="82">
        <v>4</v>
      </c>
      <c r="D21" s="82">
        <v>4</v>
      </c>
      <c r="E21" s="82">
        <v>1</v>
      </c>
      <c r="F21" s="82">
        <v>3</v>
      </c>
      <c r="G21" s="84"/>
      <c r="H21" s="86" t="s">
        <v>316</v>
      </c>
    </row>
    <row r="22" spans="1:8" ht="18" customHeight="1">
      <c r="A22" s="851"/>
      <c r="B22" s="91" t="s">
        <v>90</v>
      </c>
      <c r="C22" s="82">
        <v>4</v>
      </c>
      <c r="D22" s="82">
        <v>8</v>
      </c>
      <c r="E22" s="82"/>
      <c r="F22" s="82">
        <v>8</v>
      </c>
      <c r="G22" s="85"/>
      <c r="H22" s="86" t="s">
        <v>316</v>
      </c>
    </row>
    <row r="23" spans="1:8" ht="18" customHeight="1">
      <c r="A23" s="852"/>
      <c r="B23" s="90" t="s">
        <v>11</v>
      </c>
      <c r="C23" s="90"/>
      <c r="D23" s="90">
        <v>40</v>
      </c>
      <c r="E23" s="90"/>
      <c r="F23" s="90"/>
      <c r="G23" s="90"/>
      <c r="H23" s="86"/>
    </row>
    <row r="24" spans="1:8" ht="18" customHeight="1">
      <c r="A24" s="859" t="s">
        <v>178</v>
      </c>
      <c r="B24" s="91" t="s">
        <v>87</v>
      </c>
      <c r="C24" s="82">
        <v>3</v>
      </c>
      <c r="D24" s="82">
        <v>3</v>
      </c>
      <c r="E24" s="82">
        <v>3</v>
      </c>
      <c r="F24" s="82"/>
      <c r="G24" s="84"/>
      <c r="H24" s="86" t="s">
        <v>313</v>
      </c>
    </row>
    <row r="25" spans="1:8" ht="18" customHeight="1">
      <c r="A25" s="859"/>
      <c r="B25" s="91" t="s">
        <v>82</v>
      </c>
      <c r="C25" s="82">
        <v>4</v>
      </c>
      <c r="D25" s="82">
        <v>3</v>
      </c>
      <c r="E25" s="82">
        <v>3</v>
      </c>
      <c r="F25" s="82"/>
      <c r="G25" s="85"/>
      <c r="H25" s="86" t="s">
        <v>313</v>
      </c>
    </row>
    <row r="26" spans="1:8" ht="18" customHeight="1">
      <c r="A26" s="859"/>
      <c r="B26" s="90" t="s">
        <v>11</v>
      </c>
      <c r="C26" s="90"/>
      <c r="D26" s="90">
        <f>SUM(D24:D25)</f>
        <v>6</v>
      </c>
      <c r="E26" s="90"/>
      <c r="F26" s="90"/>
      <c r="G26" s="90"/>
      <c r="H26" s="93"/>
    </row>
    <row r="27" spans="1:8" ht="18" customHeight="1">
      <c r="A27" s="859" t="s">
        <v>158</v>
      </c>
      <c r="B27" s="89" t="s">
        <v>159</v>
      </c>
      <c r="C27" s="85">
        <v>2</v>
      </c>
      <c r="D27" s="85">
        <v>2</v>
      </c>
      <c r="E27" s="85">
        <v>2</v>
      </c>
      <c r="F27" s="85"/>
      <c r="G27" s="85"/>
      <c r="H27" s="86" t="s">
        <v>313</v>
      </c>
    </row>
    <row r="28" spans="1:8" ht="18" customHeight="1">
      <c r="A28" s="859"/>
      <c r="B28" s="89" t="s">
        <v>160</v>
      </c>
      <c r="C28" s="85">
        <v>3</v>
      </c>
      <c r="D28" s="85">
        <v>1</v>
      </c>
      <c r="E28" s="85">
        <v>1</v>
      </c>
      <c r="F28" s="85"/>
      <c r="G28" s="85"/>
      <c r="H28" s="86" t="s">
        <v>313</v>
      </c>
    </row>
    <row r="29" spans="1:8" ht="18" customHeight="1">
      <c r="A29" s="859"/>
      <c r="B29" s="90" t="s">
        <v>11</v>
      </c>
      <c r="C29" s="85"/>
      <c r="D29" s="90">
        <f>SUM(D27:D28)</f>
        <v>3</v>
      </c>
      <c r="E29" s="90"/>
      <c r="F29" s="90"/>
      <c r="G29" s="90"/>
      <c r="H29" s="93"/>
    </row>
    <row r="30" spans="1:8" ht="18" customHeight="1" thickBot="1">
      <c r="A30" s="793" t="s">
        <v>12</v>
      </c>
      <c r="B30" s="794"/>
      <c r="C30" s="94"/>
      <c r="D30" s="94">
        <f>D29+D26+D23+D14+D11</f>
        <v>82</v>
      </c>
      <c r="E30" s="94"/>
      <c r="F30" s="94"/>
      <c r="G30" s="94"/>
      <c r="H30" s="95"/>
    </row>
    <row r="31" spans="1:7" ht="18" customHeight="1">
      <c r="A31" s="16" t="s">
        <v>122</v>
      </c>
      <c r="B31" s="617" t="s">
        <v>656</v>
      </c>
      <c r="C31" s="96"/>
      <c r="D31" s="96"/>
      <c r="E31" s="96"/>
      <c r="F31" s="96"/>
      <c r="G31" s="96"/>
    </row>
    <row r="32" ht="18" customHeight="1"/>
    <row r="33" spans="1:8" s="10" customFormat="1" ht="18" customHeight="1">
      <c r="A33" s="675" t="s">
        <v>129</v>
      </c>
      <c r="B33" s="676"/>
      <c r="C33" s="677"/>
      <c r="D33" s="677"/>
      <c r="E33" s="678" t="s">
        <v>130</v>
      </c>
      <c r="F33" s="687"/>
      <c r="G33" s="99"/>
      <c r="H33" s="100"/>
    </row>
    <row r="34" spans="1:6" ht="18" customHeight="1">
      <c r="A34" s="675"/>
      <c r="B34" s="676"/>
      <c r="C34" s="677"/>
      <c r="D34" s="677"/>
      <c r="E34" s="678" t="s">
        <v>131</v>
      </c>
      <c r="F34" s="676"/>
    </row>
    <row r="35" ht="19.5" customHeight="1"/>
  </sheetData>
  <sheetProtection/>
  <mergeCells count="13">
    <mergeCell ref="E2:G2"/>
    <mergeCell ref="A1:H1"/>
    <mergeCell ref="H2:H3"/>
    <mergeCell ref="A27:A29"/>
    <mergeCell ref="A12:A14"/>
    <mergeCell ref="A24:A26"/>
    <mergeCell ref="A4:A11"/>
    <mergeCell ref="A30:B30"/>
    <mergeCell ref="A2:A3"/>
    <mergeCell ref="B2:B3"/>
    <mergeCell ref="A15:A2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38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8.625" style="416" customWidth="1"/>
    <col min="2" max="2" width="24.625" style="414" customWidth="1"/>
    <col min="3" max="7" width="8.125" style="414" customWidth="1"/>
    <col min="8" max="8" width="8.125" style="392" customWidth="1"/>
  </cols>
  <sheetData>
    <row r="1" spans="1:8" s="61" customFormat="1" ht="36" customHeight="1" thickBot="1">
      <c r="A1" s="745" t="s">
        <v>819</v>
      </c>
      <c r="B1" s="746"/>
      <c r="C1" s="746"/>
      <c r="D1" s="746"/>
      <c r="E1" s="746"/>
      <c r="F1" s="746"/>
      <c r="G1" s="746"/>
      <c r="H1" s="746"/>
    </row>
    <row r="2" spans="1:8" ht="19.5" customHeight="1">
      <c r="A2" s="750" t="s">
        <v>0</v>
      </c>
      <c r="B2" s="751" t="s">
        <v>1</v>
      </c>
      <c r="C2" s="751" t="s">
        <v>2</v>
      </c>
      <c r="D2" s="741" t="s">
        <v>3</v>
      </c>
      <c r="E2" s="743" t="s">
        <v>4</v>
      </c>
      <c r="F2" s="743"/>
      <c r="G2" s="743"/>
      <c r="H2" s="727" t="s">
        <v>321</v>
      </c>
    </row>
    <row r="3" spans="1:8" ht="66" customHeight="1">
      <c r="A3" s="744"/>
      <c r="B3" s="752"/>
      <c r="C3" s="752"/>
      <c r="D3" s="742"/>
      <c r="E3" s="396" t="s">
        <v>5</v>
      </c>
      <c r="F3" s="396" t="s">
        <v>6</v>
      </c>
      <c r="G3" s="396" t="s">
        <v>7</v>
      </c>
      <c r="H3" s="728"/>
    </row>
    <row r="4" spans="1:8" ht="18" customHeight="1">
      <c r="A4" s="744" t="s">
        <v>8</v>
      </c>
      <c r="B4" s="397" t="s">
        <v>15</v>
      </c>
      <c r="C4" s="398">
        <v>1</v>
      </c>
      <c r="D4" s="398">
        <v>4</v>
      </c>
      <c r="E4" s="398">
        <v>4</v>
      </c>
      <c r="F4" s="398"/>
      <c r="G4" s="398"/>
      <c r="H4" s="378" t="s">
        <v>316</v>
      </c>
    </row>
    <row r="5" spans="1:8" ht="18" customHeight="1">
      <c r="A5" s="747"/>
      <c r="B5" s="397" t="s">
        <v>181</v>
      </c>
      <c r="C5" s="398">
        <v>1</v>
      </c>
      <c r="D5" s="398">
        <v>5</v>
      </c>
      <c r="E5" s="398">
        <v>4</v>
      </c>
      <c r="F5" s="398"/>
      <c r="G5" s="398">
        <v>1</v>
      </c>
      <c r="H5" s="378" t="s">
        <v>316</v>
      </c>
    </row>
    <row r="6" spans="1:8" ht="18" customHeight="1">
      <c r="A6" s="747"/>
      <c r="B6" s="399" t="s">
        <v>13</v>
      </c>
      <c r="C6" s="400">
        <v>1</v>
      </c>
      <c r="D6" s="398">
        <v>3</v>
      </c>
      <c r="E6" s="398">
        <v>3</v>
      </c>
      <c r="F6" s="398"/>
      <c r="G6" s="398"/>
      <c r="H6" s="378" t="s">
        <v>313</v>
      </c>
    </row>
    <row r="7" spans="1:8" ht="18" customHeight="1">
      <c r="A7" s="747"/>
      <c r="B7" s="397" t="s">
        <v>67</v>
      </c>
      <c r="C7" s="398">
        <v>1</v>
      </c>
      <c r="D7" s="398">
        <v>1</v>
      </c>
      <c r="E7" s="398">
        <v>1</v>
      </c>
      <c r="F7" s="398"/>
      <c r="G7" s="398"/>
      <c r="H7" s="378" t="s">
        <v>313</v>
      </c>
    </row>
    <row r="8" spans="1:8" ht="18" customHeight="1">
      <c r="A8" s="747"/>
      <c r="B8" s="397" t="s">
        <v>182</v>
      </c>
      <c r="C8" s="398">
        <v>2</v>
      </c>
      <c r="D8" s="398">
        <v>4</v>
      </c>
      <c r="E8" s="398">
        <v>4</v>
      </c>
      <c r="F8" s="398"/>
      <c r="G8" s="398"/>
      <c r="H8" s="378" t="s">
        <v>316</v>
      </c>
    </row>
    <row r="9" spans="1:8" ht="28.5" customHeight="1">
      <c r="A9" s="747"/>
      <c r="B9" s="397" t="s">
        <v>169</v>
      </c>
      <c r="C9" s="398">
        <v>2</v>
      </c>
      <c r="D9" s="398">
        <v>4</v>
      </c>
      <c r="E9" s="398">
        <v>4</v>
      </c>
      <c r="F9" s="398"/>
      <c r="G9" s="398"/>
      <c r="H9" s="669" t="s">
        <v>313</v>
      </c>
    </row>
    <row r="10" spans="1:8" ht="18" customHeight="1">
      <c r="A10" s="747"/>
      <c r="B10" s="397" t="s">
        <v>183</v>
      </c>
      <c r="C10" s="398">
        <v>3</v>
      </c>
      <c r="D10" s="398">
        <v>4</v>
      </c>
      <c r="E10" s="398">
        <v>4</v>
      </c>
      <c r="F10" s="398"/>
      <c r="G10" s="398"/>
      <c r="H10" s="378" t="s">
        <v>316</v>
      </c>
    </row>
    <row r="11" spans="1:8" ht="18" customHeight="1">
      <c r="A11" s="747"/>
      <c r="B11" s="401" t="s">
        <v>11</v>
      </c>
      <c r="C11" s="401"/>
      <c r="D11" s="401">
        <f>SUM(D4:D10)</f>
        <v>25</v>
      </c>
      <c r="E11" s="401"/>
      <c r="F11" s="401"/>
      <c r="G11" s="401"/>
      <c r="H11" s="384"/>
    </row>
    <row r="12" spans="1:8" ht="18" customHeight="1">
      <c r="A12" s="744" t="s">
        <v>142</v>
      </c>
      <c r="B12" s="402" t="s">
        <v>541</v>
      </c>
      <c r="C12" s="398">
        <v>1</v>
      </c>
      <c r="D12" s="398">
        <v>5</v>
      </c>
      <c r="E12" s="398">
        <v>5</v>
      </c>
      <c r="F12" s="398"/>
      <c r="G12" s="401"/>
      <c r="H12" s="378" t="s">
        <v>316</v>
      </c>
    </row>
    <row r="13" spans="1:8" ht="18" customHeight="1">
      <c r="A13" s="744"/>
      <c r="B13" s="402" t="s">
        <v>68</v>
      </c>
      <c r="C13" s="400">
        <v>2</v>
      </c>
      <c r="D13" s="398">
        <v>5</v>
      </c>
      <c r="E13" s="398">
        <v>5</v>
      </c>
      <c r="F13" s="398"/>
      <c r="G13" s="398"/>
      <c r="H13" s="378" t="s">
        <v>316</v>
      </c>
    </row>
    <row r="14" spans="1:8" ht="18" customHeight="1">
      <c r="A14" s="744"/>
      <c r="B14" s="399" t="s">
        <v>542</v>
      </c>
      <c r="C14" s="400">
        <v>2</v>
      </c>
      <c r="D14" s="398">
        <v>5</v>
      </c>
      <c r="E14" s="398">
        <v>5</v>
      </c>
      <c r="F14" s="398"/>
      <c r="G14" s="398"/>
      <c r="H14" s="378" t="s">
        <v>316</v>
      </c>
    </row>
    <row r="15" spans="1:8" s="20" customFormat="1" ht="18" customHeight="1">
      <c r="A15" s="744"/>
      <c r="B15" s="403" t="s">
        <v>543</v>
      </c>
      <c r="C15" s="398">
        <v>2</v>
      </c>
      <c r="D15" s="398">
        <v>5</v>
      </c>
      <c r="E15" s="398">
        <v>5</v>
      </c>
      <c r="F15" s="398"/>
      <c r="G15" s="401"/>
      <c r="H15" s="378" t="s">
        <v>316</v>
      </c>
    </row>
    <row r="16" spans="1:8" ht="18" customHeight="1">
      <c r="A16" s="744"/>
      <c r="B16" s="624" t="s">
        <v>25</v>
      </c>
      <c r="C16" s="400">
        <v>3</v>
      </c>
      <c r="D16" s="398">
        <v>5</v>
      </c>
      <c r="E16" s="398">
        <v>5</v>
      </c>
      <c r="F16" s="398"/>
      <c r="G16" s="398"/>
      <c r="H16" s="378" t="s">
        <v>316</v>
      </c>
    </row>
    <row r="17" spans="1:8" ht="18" customHeight="1">
      <c r="A17" s="744"/>
      <c r="B17" s="401" t="s">
        <v>11</v>
      </c>
      <c r="C17" s="398"/>
      <c r="D17" s="401">
        <f>SUM(D12:D16)</f>
        <v>25</v>
      </c>
      <c r="E17" s="398"/>
      <c r="F17" s="398"/>
      <c r="G17" s="398"/>
      <c r="H17" s="384"/>
    </row>
    <row r="18" spans="1:8" ht="18" customHeight="1">
      <c r="A18" s="744" t="s">
        <v>141</v>
      </c>
      <c r="B18" s="404" t="s">
        <v>32</v>
      </c>
      <c r="C18" s="405">
        <v>3</v>
      </c>
      <c r="D18" s="405">
        <v>4</v>
      </c>
      <c r="E18" s="405">
        <v>4</v>
      </c>
      <c r="F18" s="398"/>
      <c r="G18" s="398"/>
      <c r="H18" s="378" t="s">
        <v>316</v>
      </c>
    </row>
    <row r="19" spans="1:8" ht="18" customHeight="1">
      <c r="A19" s="744"/>
      <c r="B19" s="406" t="s">
        <v>544</v>
      </c>
      <c r="C19" s="398">
        <v>3</v>
      </c>
      <c r="D19" s="398">
        <v>5</v>
      </c>
      <c r="E19" s="398">
        <v>5</v>
      </c>
      <c r="F19" s="398"/>
      <c r="G19" s="398"/>
      <c r="H19" s="378" t="s">
        <v>316</v>
      </c>
    </row>
    <row r="20" spans="1:8" ht="18" customHeight="1">
      <c r="A20" s="744"/>
      <c r="B20" s="407" t="s">
        <v>138</v>
      </c>
      <c r="C20" s="405">
        <v>3</v>
      </c>
      <c r="D20" s="398">
        <v>5</v>
      </c>
      <c r="E20" s="398">
        <v>5</v>
      </c>
      <c r="F20" s="405"/>
      <c r="G20" s="398"/>
      <c r="H20" s="378" t="s">
        <v>316</v>
      </c>
    </row>
    <row r="21" spans="1:8" ht="18" customHeight="1">
      <c r="A21" s="744"/>
      <c r="B21" s="402" t="s">
        <v>545</v>
      </c>
      <c r="C21" s="400">
        <v>4</v>
      </c>
      <c r="D21" s="398">
        <v>4</v>
      </c>
      <c r="E21" s="398">
        <v>4</v>
      </c>
      <c r="F21" s="398"/>
      <c r="G21" s="398"/>
      <c r="H21" s="378" t="s">
        <v>316</v>
      </c>
    </row>
    <row r="22" spans="1:8" ht="18" customHeight="1">
      <c r="A22" s="744"/>
      <c r="B22" s="402" t="s">
        <v>546</v>
      </c>
      <c r="C22" s="400">
        <v>4</v>
      </c>
      <c r="D22" s="398">
        <v>5</v>
      </c>
      <c r="E22" s="398">
        <v>5</v>
      </c>
      <c r="F22" s="398"/>
      <c r="G22" s="398"/>
      <c r="H22" s="378" t="s">
        <v>316</v>
      </c>
    </row>
    <row r="23" spans="1:8" ht="18" customHeight="1">
      <c r="A23" s="744"/>
      <c r="B23" s="401" t="s">
        <v>11</v>
      </c>
      <c r="C23" s="401"/>
      <c r="D23" s="401">
        <v>23</v>
      </c>
      <c r="E23" s="401"/>
      <c r="F23" s="401"/>
      <c r="G23" s="401"/>
      <c r="H23" s="378"/>
    </row>
    <row r="24" spans="1:8" ht="18" customHeight="1">
      <c r="A24" s="729" t="s">
        <v>540</v>
      </c>
      <c r="B24" s="402" t="s">
        <v>62</v>
      </c>
      <c r="C24" s="400">
        <v>4</v>
      </c>
      <c r="D24" s="398">
        <v>3</v>
      </c>
      <c r="E24" s="398">
        <v>3</v>
      </c>
      <c r="F24" s="398"/>
      <c r="G24" s="398"/>
      <c r="H24" s="378" t="s">
        <v>313</v>
      </c>
    </row>
    <row r="25" spans="1:8" ht="18" customHeight="1">
      <c r="A25" s="729"/>
      <c r="B25" s="402" t="s">
        <v>92</v>
      </c>
      <c r="C25" s="400">
        <v>4</v>
      </c>
      <c r="D25" s="398">
        <v>3</v>
      </c>
      <c r="E25" s="398">
        <v>3</v>
      </c>
      <c r="F25" s="398"/>
      <c r="G25" s="398"/>
      <c r="H25" s="378" t="s">
        <v>313</v>
      </c>
    </row>
    <row r="26" spans="1:8" ht="18" customHeight="1">
      <c r="A26" s="729"/>
      <c r="B26" s="401" t="s">
        <v>11</v>
      </c>
      <c r="C26" s="401"/>
      <c r="D26" s="401">
        <f>SUM(D24:D25)</f>
        <v>6</v>
      </c>
      <c r="E26" s="401"/>
      <c r="F26" s="401"/>
      <c r="G26" s="401"/>
      <c r="H26" s="384"/>
    </row>
    <row r="27" spans="1:8" ht="18" customHeight="1">
      <c r="A27" s="744" t="s">
        <v>158</v>
      </c>
      <c r="B27" s="397" t="s">
        <v>159</v>
      </c>
      <c r="C27" s="398">
        <v>2</v>
      </c>
      <c r="D27" s="398">
        <v>2</v>
      </c>
      <c r="E27" s="398">
        <v>2</v>
      </c>
      <c r="F27" s="398"/>
      <c r="G27" s="398"/>
      <c r="H27" s="378" t="s">
        <v>313</v>
      </c>
    </row>
    <row r="28" spans="1:8" ht="18" customHeight="1">
      <c r="A28" s="744"/>
      <c r="B28" s="397" t="s">
        <v>160</v>
      </c>
      <c r="C28" s="398">
        <v>3</v>
      </c>
      <c r="D28" s="398">
        <v>1</v>
      </c>
      <c r="E28" s="398">
        <v>1</v>
      </c>
      <c r="F28" s="398"/>
      <c r="G28" s="398"/>
      <c r="H28" s="378" t="s">
        <v>313</v>
      </c>
    </row>
    <row r="29" spans="1:8" ht="18" customHeight="1">
      <c r="A29" s="744"/>
      <c r="B29" s="401" t="s">
        <v>11</v>
      </c>
      <c r="C29" s="398"/>
      <c r="D29" s="401">
        <f>SUM(D27:D28)</f>
        <v>3</v>
      </c>
      <c r="E29" s="408"/>
      <c r="F29" s="401"/>
      <c r="G29" s="401"/>
      <c r="H29" s="384"/>
    </row>
    <row r="30" spans="1:8" ht="18" customHeight="1" thickBot="1">
      <c r="A30" s="748" t="s">
        <v>12</v>
      </c>
      <c r="B30" s="749"/>
      <c r="C30" s="409"/>
      <c r="D30" s="409">
        <f>D29+D26+D23+D17+D11</f>
        <v>82</v>
      </c>
      <c r="E30" s="409"/>
      <c r="F30" s="409"/>
      <c r="G30" s="409"/>
      <c r="H30" s="410"/>
    </row>
    <row r="31" spans="1:8" ht="18" customHeight="1">
      <c r="A31" s="411" t="s">
        <v>122</v>
      </c>
      <c r="B31" s="412" t="s">
        <v>360</v>
      </c>
      <c r="C31" s="412"/>
      <c r="D31" s="412"/>
      <c r="E31" s="412"/>
      <c r="F31" s="412"/>
      <c r="G31" s="412"/>
      <c r="H31" s="413"/>
    </row>
    <row r="32" spans="1:8" ht="19.5" customHeight="1">
      <c r="A32" s="411"/>
      <c r="C32" s="412"/>
      <c r="D32" s="412"/>
      <c r="E32" s="412"/>
      <c r="F32" s="412"/>
      <c r="G32" s="412"/>
      <c r="H32" s="415"/>
    </row>
    <row r="33" spans="1:8" ht="19.5" customHeight="1">
      <c r="A33" s="675" t="s">
        <v>129</v>
      </c>
      <c r="B33" s="676"/>
      <c r="C33" s="677"/>
      <c r="D33" s="677"/>
      <c r="E33" s="678" t="s">
        <v>130</v>
      </c>
      <c r="F33" s="676"/>
      <c r="H33" s="419"/>
    </row>
    <row r="34" spans="1:8" ht="19.5" customHeight="1">
      <c r="A34" s="675"/>
      <c r="B34" s="676"/>
      <c r="C34" s="677"/>
      <c r="D34" s="677"/>
      <c r="E34" s="678" t="s">
        <v>131</v>
      </c>
      <c r="F34" s="676"/>
      <c r="H34" s="419"/>
    </row>
    <row r="35" spans="1:8" ht="19.5" customHeight="1">
      <c r="A35" s="420"/>
      <c r="B35" s="421"/>
      <c r="C35" s="418"/>
      <c r="D35" s="421"/>
      <c r="E35" s="421"/>
      <c r="H35" s="417"/>
    </row>
    <row r="36" ht="14.25">
      <c r="H36" s="419"/>
    </row>
    <row r="37" ht="14.25">
      <c r="H37" s="419"/>
    </row>
    <row r="38" ht="14.25">
      <c r="H38" s="419"/>
    </row>
  </sheetData>
  <sheetProtection/>
  <mergeCells count="13">
    <mergeCell ref="A30:B30"/>
    <mergeCell ref="A27:A29"/>
    <mergeCell ref="H2:H3"/>
    <mergeCell ref="A18:A23"/>
    <mergeCell ref="A2:A3"/>
    <mergeCell ref="B2:B3"/>
    <mergeCell ref="C2:C3"/>
    <mergeCell ref="D2:D3"/>
    <mergeCell ref="E2:G2"/>
    <mergeCell ref="A12:A17"/>
    <mergeCell ref="A1:H1"/>
    <mergeCell ref="A24:A26"/>
    <mergeCell ref="A4:A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35"/>
  <sheetViews>
    <sheetView zoomScalePageLayoutView="0" workbookViewId="0" topLeftCell="A1">
      <selection activeCell="M11" sqref="M11"/>
    </sheetView>
  </sheetViews>
  <sheetFormatPr defaultColWidth="9.00390625" defaultRowHeight="14.25"/>
  <cols>
    <col min="1" max="1" width="8.625" style="98" customWidth="1"/>
    <col min="2" max="2" width="24.625" style="98" customWidth="1"/>
    <col min="3" max="7" width="8.125" style="98" customWidth="1"/>
    <col min="8" max="8" width="8.125" style="97" customWidth="1"/>
  </cols>
  <sheetData>
    <row r="1" spans="1:8" s="61" customFormat="1" ht="36" customHeight="1" thickBot="1">
      <c r="A1" s="758" t="s">
        <v>837</v>
      </c>
      <c r="B1" s="870"/>
      <c r="C1" s="870"/>
      <c r="D1" s="870"/>
      <c r="E1" s="870"/>
      <c r="F1" s="870"/>
      <c r="G1" s="870"/>
      <c r="H1" s="870"/>
    </row>
    <row r="2" spans="1:8" ht="19.5" customHeight="1">
      <c r="A2" s="863" t="s">
        <v>0</v>
      </c>
      <c r="B2" s="848" t="s">
        <v>1</v>
      </c>
      <c r="C2" s="848" t="s">
        <v>2</v>
      </c>
      <c r="D2" s="853" t="s">
        <v>3</v>
      </c>
      <c r="E2" s="855" t="s">
        <v>4</v>
      </c>
      <c r="F2" s="855"/>
      <c r="G2" s="855"/>
      <c r="H2" s="857" t="s">
        <v>321</v>
      </c>
    </row>
    <row r="3" spans="1:8" ht="66" customHeight="1">
      <c r="A3" s="862"/>
      <c r="B3" s="849"/>
      <c r="C3" s="849"/>
      <c r="D3" s="854"/>
      <c r="E3" s="83" t="s">
        <v>5</v>
      </c>
      <c r="F3" s="83" t="s">
        <v>6</v>
      </c>
      <c r="G3" s="83" t="s">
        <v>7</v>
      </c>
      <c r="H3" s="858"/>
    </row>
    <row r="4" spans="1:8" ht="18" customHeight="1">
      <c r="A4" s="867" t="s">
        <v>448</v>
      </c>
      <c r="B4" s="84" t="s">
        <v>15</v>
      </c>
      <c r="C4" s="85">
        <v>1</v>
      </c>
      <c r="D4" s="85">
        <v>4</v>
      </c>
      <c r="E4" s="85">
        <v>4</v>
      </c>
      <c r="F4" s="85"/>
      <c r="G4" s="85"/>
      <c r="H4" s="86" t="s">
        <v>316</v>
      </c>
    </row>
    <row r="5" spans="1:8" ht="18" customHeight="1">
      <c r="A5" s="868"/>
      <c r="B5" s="84" t="s">
        <v>181</v>
      </c>
      <c r="C5" s="85">
        <v>1</v>
      </c>
      <c r="D5" s="85">
        <v>5</v>
      </c>
      <c r="E5" s="85">
        <v>4</v>
      </c>
      <c r="F5" s="85"/>
      <c r="G5" s="85">
        <v>1</v>
      </c>
      <c r="H5" s="86" t="s">
        <v>316</v>
      </c>
    </row>
    <row r="6" spans="1:8" ht="18" customHeight="1">
      <c r="A6" s="868"/>
      <c r="B6" s="87" t="s">
        <v>13</v>
      </c>
      <c r="C6" s="88">
        <v>1</v>
      </c>
      <c r="D6" s="85">
        <v>3</v>
      </c>
      <c r="E6" s="85">
        <v>3</v>
      </c>
      <c r="F6" s="85"/>
      <c r="G6" s="85"/>
      <c r="H6" s="86" t="s">
        <v>313</v>
      </c>
    </row>
    <row r="7" spans="1:8" ht="18" customHeight="1">
      <c r="A7" s="868"/>
      <c r="B7" s="84" t="s">
        <v>67</v>
      </c>
      <c r="C7" s="85">
        <v>1</v>
      </c>
      <c r="D7" s="85">
        <v>1</v>
      </c>
      <c r="E7" s="85">
        <v>1</v>
      </c>
      <c r="F7" s="85"/>
      <c r="G7" s="85"/>
      <c r="H7" s="86" t="s">
        <v>313</v>
      </c>
    </row>
    <row r="8" spans="1:8" ht="18" customHeight="1">
      <c r="A8" s="868"/>
      <c r="B8" s="84" t="s">
        <v>182</v>
      </c>
      <c r="C8" s="85">
        <v>2</v>
      </c>
      <c r="D8" s="85">
        <v>4</v>
      </c>
      <c r="E8" s="85">
        <v>4</v>
      </c>
      <c r="F8" s="85"/>
      <c r="G8" s="85"/>
      <c r="H8" s="86" t="s">
        <v>316</v>
      </c>
    </row>
    <row r="9" spans="1:8" ht="31.5" customHeight="1">
      <c r="A9" s="868"/>
      <c r="B9" s="89" t="s">
        <v>169</v>
      </c>
      <c r="C9" s="85">
        <v>2</v>
      </c>
      <c r="D9" s="85">
        <v>4</v>
      </c>
      <c r="E9" s="85">
        <v>4</v>
      </c>
      <c r="F9" s="85"/>
      <c r="G9" s="85"/>
      <c r="H9" s="669" t="s">
        <v>313</v>
      </c>
    </row>
    <row r="10" spans="1:8" ht="18" customHeight="1">
      <c r="A10" s="869"/>
      <c r="B10" s="90" t="s">
        <v>11</v>
      </c>
      <c r="C10" s="90"/>
      <c r="D10" s="90">
        <v>21</v>
      </c>
      <c r="E10" s="90"/>
      <c r="F10" s="90"/>
      <c r="G10" s="90"/>
      <c r="H10" s="93"/>
    </row>
    <row r="11" spans="1:8" ht="18" customHeight="1">
      <c r="A11" s="862" t="s">
        <v>142</v>
      </c>
      <c r="B11" s="91" t="s">
        <v>170</v>
      </c>
      <c r="C11" s="85">
        <v>1</v>
      </c>
      <c r="D11" s="85">
        <v>4</v>
      </c>
      <c r="E11" s="85">
        <v>1</v>
      </c>
      <c r="F11" s="85"/>
      <c r="G11" s="85">
        <v>3</v>
      </c>
      <c r="H11" s="86" t="s">
        <v>316</v>
      </c>
    </row>
    <row r="12" spans="1:8" ht="18" customHeight="1">
      <c r="A12" s="862"/>
      <c r="B12" s="91" t="s">
        <v>84</v>
      </c>
      <c r="C12" s="82">
        <v>1</v>
      </c>
      <c r="D12" s="82">
        <v>4</v>
      </c>
      <c r="E12" s="82">
        <v>1</v>
      </c>
      <c r="F12" s="82">
        <v>3</v>
      </c>
      <c r="G12" s="102"/>
      <c r="H12" s="86" t="s">
        <v>316</v>
      </c>
    </row>
    <row r="13" spans="1:8" ht="18" customHeight="1">
      <c r="A13" s="862"/>
      <c r="B13" s="103" t="s">
        <v>231</v>
      </c>
      <c r="C13" s="88">
        <v>2</v>
      </c>
      <c r="D13" s="85">
        <v>4</v>
      </c>
      <c r="E13" s="85">
        <v>3</v>
      </c>
      <c r="F13" s="85"/>
      <c r="G13" s="102" t="s">
        <v>35</v>
      </c>
      <c r="H13" s="86" t="s">
        <v>316</v>
      </c>
    </row>
    <row r="14" spans="1:8" ht="18" customHeight="1">
      <c r="A14" s="862"/>
      <c r="B14" s="91" t="s">
        <v>85</v>
      </c>
      <c r="C14" s="82">
        <v>2</v>
      </c>
      <c r="D14" s="82">
        <v>4</v>
      </c>
      <c r="E14" s="82">
        <v>1</v>
      </c>
      <c r="F14" s="82">
        <v>3</v>
      </c>
      <c r="G14" s="102"/>
      <c r="H14" s="86" t="s">
        <v>316</v>
      </c>
    </row>
    <row r="15" spans="1:8" ht="18" customHeight="1">
      <c r="A15" s="862"/>
      <c r="B15" s="90" t="s">
        <v>11</v>
      </c>
      <c r="C15" s="82"/>
      <c r="D15" s="92">
        <v>16</v>
      </c>
      <c r="E15" s="82"/>
      <c r="F15" s="82"/>
      <c r="G15" s="102"/>
      <c r="H15" s="86"/>
    </row>
    <row r="16" spans="1:8" ht="18" customHeight="1">
      <c r="A16" s="864" t="s">
        <v>141</v>
      </c>
      <c r="B16" s="91" t="s">
        <v>86</v>
      </c>
      <c r="C16" s="82">
        <v>2</v>
      </c>
      <c r="D16" s="82">
        <v>3</v>
      </c>
      <c r="E16" s="82">
        <v>1</v>
      </c>
      <c r="F16" s="82">
        <v>2</v>
      </c>
      <c r="G16" s="102"/>
      <c r="H16" s="86" t="s">
        <v>316</v>
      </c>
    </row>
    <row r="17" spans="1:8" ht="18" customHeight="1">
      <c r="A17" s="865"/>
      <c r="B17" s="91" t="s">
        <v>391</v>
      </c>
      <c r="C17" s="82">
        <v>3</v>
      </c>
      <c r="D17" s="82">
        <v>4</v>
      </c>
      <c r="E17" s="82">
        <v>1</v>
      </c>
      <c r="F17" s="82"/>
      <c r="G17" s="102" t="s">
        <v>171</v>
      </c>
      <c r="H17" s="86" t="s">
        <v>316</v>
      </c>
    </row>
    <row r="18" spans="1:8" ht="18" customHeight="1">
      <c r="A18" s="865"/>
      <c r="B18" s="103" t="s">
        <v>124</v>
      </c>
      <c r="C18" s="88">
        <v>3</v>
      </c>
      <c r="D18" s="85">
        <v>6</v>
      </c>
      <c r="E18" s="85">
        <v>2</v>
      </c>
      <c r="F18" s="85"/>
      <c r="G18" s="102" t="s">
        <v>125</v>
      </c>
      <c r="H18" s="86" t="s">
        <v>316</v>
      </c>
    </row>
    <row r="19" spans="1:8" ht="18" customHeight="1">
      <c r="A19" s="865"/>
      <c r="B19" s="103" t="s">
        <v>126</v>
      </c>
      <c r="C19" s="88">
        <v>4</v>
      </c>
      <c r="D19" s="85">
        <v>5</v>
      </c>
      <c r="E19" s="85">
        <v>1</v>
      </c>
      <c r="F19" s="85"/>
      <c r="G19" s="102" t="s">
        <v>125</v>
      </c>
      <c r="H19" s="86" t="s">
        <v>316</v>
      </c>
    </row>
    <row r="20" spans="1:8" ht="18" customHeight="1">
      <c r="A20" s="865"/>
      <c r="B20" s="103" t="s">
        <v>127</v>
      </c>
      <c r="C20" s="88">
        <v>4</v>
      </c>
      <c r="D20" s="85">
        <v>6</v>
      </c>
      <c r="E20" s="85">
        <v>1</v>
      </c>
      <c r="F20" s="85"/>
      <c r="G20" s="102" t="s">
        <v>128</v>
      </c>
      <c r="H20" s="86" t="s">
        <v>316</v>
      </c>
    </row>
    <row r="21" spans="1:8" ht="18" customHeight="1">
      <c r="A21" s="865"/>
      <c r="B21" s="91" t="s">
        <v>232</v>
      </c>
      <c r="C21" s="88">
        <v>4</v>
      </c>
      <c r="D21" s="85">
        <v>4</v>
      </c>
      <c r="E21" s="85">
        <v>3</v>
      </c>
      <c r="F21" s="85"/>
      <c r="G21" s="102" t="s">
        <v>35</v>
      </c>
      <c r="H21" s="86" t="s">
        <v>316</v>
      </c>
    </row>
    <row r="22" spans="1:8" ht="18" customHeight="1">
      <c r="A22" s="865"/>
      <c r="B22" s="104" t="s">
        <v>233</v>
      </c>
      <c r="C22" s="85">
        <v>4</v>
      </c>
      <c r="D22" s="85">
        <v>8</v>
      </c>
      <c r="E22" s="82">
        <v>1</v>
      </c>
      <c r="F22" s="82">
        <v>7</v>
      </c>
      <c r="G22" s="102"/>
      <c r="H22" s="86" t="s">
        <v>316</v>
      </c>
    </row>
    <row r="23" spans="1:8" ht="18" customHeight="1">
      <c r="A23" s="866"/>
      <c r="B23" s="90" t="s">
        <v>11</v>
      </c>
      <c r="C23" s="90"/>
      <c r="D23" s="90">
        <v>36</v>
      </c>
      <c r="E23" s="90"/>
      <c r="F23" s="90"/>
      <c r="G23" s="105"/>
      <c r="H23" s="86"/>
    </row>
    <row r="24" spans="1:8" ht="18" customHeight="1">
      <c r="A24" s="871" t="s">
        <v>178</v>
      </c>
      <c r="B24" s="91" t="s">
        <v>87</v>
      </c>
      <c r="C24" s="82">
        <v>3</v>
      </c>
      <c r="D24" s="82">
        <v>3</v>
      </c>
      <c r="E24" s="82">
        <v>3</v>
      </c>
      <c r="F24" s="82"/>
      <c r="G24" s="84"/>
      <c r="H24" s="86" t="s">
        <v>313</v>
      </c>
    </row>
    <row r="25" spans="1:8" ht="18" customHeight="1">
      <c r="A25" s="871"/>
      <c r="B25" s="91" t="s">
        <v>82</v>
      </c>
      <c r="C25" s="82">
        <v>4</v>
      </c>
      <c r="D25" s="82">
        <v>3</v>
      </c>
      <c r="E25" s="82">
        <v>3</v>
      </c>
      <c r="F25" s="82"/>
      <c r="G25" s="85"/>
      <c r="H25" s="86" t="s">
        <v>313</v>
      </c>
    </row>
    <row r="26" spans="1:8" ht="18" customHeight="1">
      <c r="A26" s="871"/>
      <c r="B26" s="90" t="s">
        <v>11</v>
      </c>
      <c r="C26" s="90"/>
      <c r="D26" s="90">
        <v>6</v>
      </c>
      <c r="E26" s="90"/>
      <c r="F26" s="90"/>
      <c r="G26" s="90"/>
      <c r="H26" s="93"/>
    </row>
    <row r="27" spans="1:8" ht="18" customHeight="1">
      <c r="A27" s="871" t="s">
        <v>158</v>
      </c>
      <c r="B27" s="89" t="s">
        <v>159</v>
      </c>
      <c r="C27" s="85">
        <v>2</v>
      </c>
      <c r="D27" s="85">
        <v>2</v>
      </c>
      <c r="E27" s="85">
        <v>2</v>
      </c>
      <c r="F27" s="85"/>
      <c r="G27" s="85"/>
      <c r="H27" s="86" t="s">
        <v>313</v>
      </c>
    </row>
    <row r="28" spans="1:8" ht="18" customHeight="1">
      <c r="A28" s="871"/>
      <c r="B28" s="89" t="s">
        <v>160</v>
      </c>
      <c r="C28" s="85">
        <v>3</v>
      </c>
      <c r="D28" s="85">
        <v>1</v>
      </c>
      <c r="E28" s="85">
        <v>1</v>
      </c>
      <c r="F28" s="85"/>
      <c r="G28" s="85"/>
      <c r="H28" s="86" t="s">
        <v>313</v>
      </c>
    </row>
    <row r="29" spans="1:8" ht="18" customHeight="1">
      <c r="A29" s="871"/>
      <c r="B29" s="90" t="s">
        <v>11</v>
      </c>
      <c r="C29" s="85"/>
      <c r="D29" s="90">
        <f>SUM(D27:D28)</f>
        <v>3</v>
      </c>
      <c r="E29" s="90"/>
      <c r="F29" s="90"/>
      <c r="G29" s="90"/>
      <c r="H29" s="93"/>
    </row>
    <row r="30" spans="1:8" ht="18" customHeight="1" thickBot="1">
      <c r="A30" s="860" t="s">
        <v>12</v>
      </c>
      <c r="B30" s="861"/>
      <c r="C30" s="94"/>
      <c r="D30" s="94">
        <f>D29+D26+D23+D15+D10</f>
        <v>82</v>
      </c>
      <c r="E30" s="94"/>
      <c r="F30" s="106"/>
      <c r="G30" s="107"/>
      <c r="H30" s="101"/>
    </row>
    <row r="31" spans="1:7" ht="18" customHeight="1">
      <c r="A31" s="108" t="s">
        <v>122</v>
      </c>
      <c r="B31" s="26" t="s">
        <v>797</v>
      </c>
      <c r="C31" s="109"/>
      <c r="D31" s="109"/>
      <c r="E31" s="109"/>
      <c r="F31" s="109"/>
      <c r="G31" s="109"/>
    </row>
    <row r="32" spans="1:5" ht="18" customHeight="1">
      <c r="A32" s="110"/>
      <c r="B32" s="111"/>
      <c r="C32" s="99"/>
      <c r="D32" s="110"/>
      <c r="E32" s="110"/>
    </row>
    <row r="33" spans="1:5" ht="18" customHeight="1">
      <c r="A33" s="675" t="s">
        <v>129</v>
      </c>
      <c r="B33" s="676"/>
      <c r="C33" s="677"/>
      <c r="D33" s="677"/>
      <c r="E33" s="678" t="s">
        <v>130</v>
      </c>
    </row>
    <row r="34" spans="1:5" ht="18" customHeight="1">
      <c r="A34" s="675"/>
      <c r="B34" s="676"/>
      <c r="C34" s="677"/>
      <c r="D34" s="677"/>
      <c r="E34" s="678" t="s">
        <v>131</v>
      </c>
    </row>
    <row r="35" spans="1:5" ht="19.5" customHeight="1">
      <c r="A35" s="676"/>
      <c r="B35" s="676"/>
      <c r="C35" s="676"/>
      <c r="D35" s="676"/>
      <c r="E35" s="676"/>
    </row>
    <row r="36" ht="19.5" customHeight="1"/>
    <row r="37" ht="19.5" customHeight="1"/>
  </sheetData>
  <sheetProtection/>
  <mergeCells count="13">
    <mergeCell ref="D2:D3"/>
    <mergeCell ref="E2:G2"/>
    <mergeCell ref="A1:H1"/>
    <mergeCell ref="H2:H3"/>
    <mergeCell ref="A27:A29"/>
    <mergeCell ref="A24:A26"/>
    <mergeCell ref="A30:B30"/>
    <mergeCell ref="A11:A15"/>
    <mergeCell ref="A2:A3"/>
    <mergeCell ref="B2:B3"/>
    <mergeCell ref="A16:A23"/>
    <mergeCell ref="C2:C3"/>
    <mergeCell ref="A4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8.625" style="135" customWidth="1"/>
    <col min="2" max="2" width="24.625" style="136" customWidth="1"/>
    <col min="3" max="7" width="8.125" style="136" customWidth="1"/>
    <col min="8" max="8" width="8.125" style="128" customWidth="1"/>
    <col min="9" max="16384" width="9.00390625" style="21" customWidth="1"/>
  </cols>
  <sheetData>
    <row r="1" spans="1:8" s="61" customFormat="1" ht="36" customHeight="1" thickBot="1">
      <c r="A1" s="758" t="s">
        <v>838</v>
      </c>
      <c r="B1" s="881"/>
      <c r="C1" s="881"/>
      <c r="D1" s="881"/>
      <c r="E1" s="881"/>
      <c r="F1" s="881"/>
      <c r="G1" s="881"/>
      <c r="H1" s="881"/>
    </row>
    <row r="2" spans="1:8" ht="19.5" customHeight="1">
      <c r="A2" s="875" t="s">
        <v>0</v>
      </c>
      <c r="B2" s="876" t="s">
        <v>1</v>
      </c>
      <c r="C2" s="878" t="s">
        <v>2</v>
      </c>
      <c r="D2" s="878" t="s">
        <v>3</v>
      </c>
      <c r="E2" s="880" t="s">
        <v>4</v>
      </c>
      <c r="F2" s="880"/>
      <c r="G2" s="880"/>
      <c r="H2" s="882" t="s">
        <v>321</v>
      </c>
    </row>
    <row r="3" spans="1:8" ht="61.5">
      <c r="A3" s="874"/>
      <c r="B3" s="877"/>
      <c r="C3" s="879"/>
      <c r="D3" s="879"/>
      <c r="E3" s="112" t="s">
        <v>5</v>
      </c>
      <c r="F3" s="112" t="s">
        <v>6</v>
      </c>
      <c r="G3" s="112" t="s">
        <v>7</v>
      </c>
      <c r="H3" s="883"/>
    </row>
    <row r="4" spans="1:8" ht="17.25" customHeight="1">
      <c r="A4" s="874" t="s">
        <v>8</v>
      </c>
      <c r="B4" s="113" t="s">
        <v>348</v>
      </c>
      <c r="C4" s="114">
        <v>1</v>
      </c>
      <c r="D4" s="114">
        <v>4</v>
      </c>
      <c r="E4" s="114">
        <v>4</v>
      </c>
      <c r="F4" s="114"/>
      <c r="G4" s="114"/>
      <c r="H4" s="115" t="s">
        <v>316</v>
      </c>
    </row>
    <row r="5" spans="1:8" ht="17.25" customHeight="1">
      <c r="A5" s="884"/>
      <c r="B5" s="113" t="s">
        <v>52</v>
      </c>
      <c r="C5" s="114">
        <v>1</v>
      </c>
      <c r="D5" s="114">
        <v>5</v>
      </c>
      <c r="E5" s="114">
        <v>3</v>
      </c>
      <c r="F5" s="114"/>
      <c r="G5" s="114">
        <v>2</v>
      </c>
      <c r="H5" s="115" t="s">
        <v>316</v>
      </c>
    </row>
    <row r="6" spans="1:8" ht="17.25" customHeight="1">
      <c r="A6" s="884"/>
      <c r="B6" s="116" t="s">
        <v>9</v>
      </c>
      <c r="C6" s="114">
        <v>1</v>
      </c>
      <c r="D6" s="114">
        <v>4</v>
      </c>
      <c r="E6" s="114">
        <v>4</v>
      </c>
      <c r="F6" s="114"/>
      <c r="G6" s="114"/>
      <c r="H6" s="115" t="s">
        <v>313</v>
      </c>
    </row>
    <row r="7" spans="1:8" ht="17.25" customHeight="1">
      <c r="A7" s="884"/>
      <c r="B7" s="113" t="s">
        <v>66</v>
      </c>
      <c r="C7" s="114">
        <v>1</v>
      </c>
      <c r="D7" s="114">
        <v>1</v>
      </c>
      <c r="E7" s="114">
        <v>1</v>
      </c>
      <c r="F7" s="114"/>
      <c r="G7" s="114"/>
      <c r="H7" s="115" t="s">
        <v>313</v>
      </c>
    </row>
    <row r="8" spans="1:8" ht="17.25" customHeight="1">
      <c r="A8" s="884"/>
      <c r="B8" s="113" t="s">
        <v>346</v>
      </c>
      <c r="C8" s="114">
        <v>2</v>
      </c>
      <c r="D8" s="114">
        <v>4</v>
      </c>
      <c r="E8" s="114">
        <v>4</v>
      </c>
      <c r="F8" s="114"/>
      <c r="G8" s="114"/>
      <c r="H8" s="115" t="s">
        <v>316</v>
      </c>
    </row>
    <row r="9" spans="1:8" ht="17.25" customHeight="1">
      <c r="A9" s="884"/>
      <c r="B9" s="117" t="s">
        <v>11</v>
      </c>
      <c r="C9" s="114"/>
      <c r="D9" s="117">
        <f>SUM(D4:D8)</f>
        <v>18</v>
      </c>
      <c r="E9" s="117"/>
      <c r="F9" s="117"/>
      <c r="G9" s="117"/>
      <c r="H9" s="115"/>
    </row>
    <row r="10" spans="1:8" ht="17.25" customHeight="1">
      <c r="A10" s="874" t="s">
        <v>142</v>
      </c>
      <c r="B10" s="118" t="s">
        <v>42</v>
      </c>
      <c r="C10" s="114">
        <v>1</v>
      </c>
      <c r="D10" s="114">
        <v>5</v>
      </c>
      <c r="E10" s="114">
        <v>5</v>
      </c>
      <c r="F10" s="114"/>
      <c r="G10" s="114"/>
      <c r="H10" s="115" t="s">
        <v>316</v>
      </c>
    </row>
    <row r="11" spans="1:8" ht="17.25" customHeight="1">
      <c r="A11" s="874"/>
      <c r="B11" s="118" t="s">
        <v>43</v>
      </c>
      <c r="C11" s="114">
        <v>1</v>
      </c>
      <c r="D11" s="114">
        <v>5</v>
      </c>
      <c r="E11" s="114">
        <v>5</v>
      </c>
      <c r="F11" s="114"/>
      <c r="G11" s="114"/>
      <c r="H11" s="115" t="s">
        <v>316</v>
      </c>
    </row>
    <row r="12" spans="1:8" ht="17.25" customHeight="1">
      <c r="A12" s="874"/>
      <c r="B12" s="118" t="s">
        <v>40</v>
      </c>
      <c r="C12" s="114">
        <v>2</v>
      </c>
      <c r="D12" s="114">
        <v>4</v>
      </c>
      <c r="E12" s="114">
        <v>4</v>
      </c>
      <c r="F12" s="114"/>
      <c r="G12" s="117"/>
      <c r="H12" s="115" t="s">
        <v>316</v>
      </c>
    </row>
    <row r="13" spans="1:8" ht="17.25" customHeight="1">
      <c r="A13" s="874"/>
      <c r="B13" s="22" t="s">
        <v>430</v>
      </c>
      <c r="C13" s="114">
        <v>2</v>
      </c>
      <c r="D13" s="114">
        <v>4</v>
      </c>
      <c r="E13" s="114">
        <v>4</v>
      </c>
      <c r="F13" s="114"/>
      <c r="G13" s="117"/>
      <c r="H13" s="115" t="s">
        <v>316</v>
      </c>
    </row>
    <row r="14" spans="1:8" ht="17.25" customHeight="1">
      <c r="A14" s="874"/>
      <c r="B14" s="119" t="s">
        <v>41</v>
      </c>
      <c r="C14" s="114">
        <v>3</v>
      </c>
      <c r="D14" s="114">
        <v>5</v>
      </c>
      <c r="E14" s="114">
        <v>5</v>
      </c>
      <c r="F14" s="114"/>
      <c r="G14" s="117"/>
      <c r="H14" s="115" t="s">
        <v>316</v>
      </c>
    </row>
    <row r="15" spans="1:8" ht="17.25" customHeight="1">
      <c r="A15" s="874"/>
      <c r="B15" s="118" t="s">
        <v>44</v>
      </c>
      <c r="C15" s="114">
        <v>3</v>
      </c>
      <c r="D15" s="114">
        <v>4</v>
      </c>
      <c r="E15" s="114">
        <v>4</v>
      </c>
      <c r="F15" s="114"/>
      <c r="G15" s="114"/>
      <c r="H15" s="115" t="s">
        <v>316</v>
      </c>
    </row>
    <row r="16" spans="1:8" ht="17.25" customHeight="1">
      <c r="A16" s="874"/>
      <c r="B16" s="117" t="s">
        <v>11</v>
      </c>
      <c r="C16" s="114"/>
      <c r="D16" s="117">
        <f>SUM(D10:D15)</f>
        <v>27</v>
      </c>
      <c r="E16" s="114"/>
      <c r="F16" s="114"/>
      <c r="G16" s="114"/>
      <c r="H16" s="115"/>
    </row>
    <row r="17" spans="1:8" ht="17.25" customHeight="1">
      <c r="A17" s="874" t="s">
        <v>141</v>
      </c>
      <c r="B17" s="119" t="s">
        <v>176</v>
      </c>
      <c r="C17" s="114">
        <v>2</v>
      </c>
      <c r="D17" s="114">
        <v>4</v>
      </c>
      <c r="E17" s="114">
        <v>4</v>
      </c>
      <c r="F17" s="114"/>
      <c r="G17" s="114"/>
      <c r="H17" s="115" t="s">
        <v>316</v>
      </c>
    </row>
    <row r="18" spans="1:8" ht="17.25" customHeight="1">
      <c r="A18" s="874"/>
      <c r="B18" s="118" t="s">
        <v>75</v>
      </c>
      <c r="C18" s="114">
        <v>2</v>
      </c>
      <c r="D18" s="114">
        <v>4</v>
      </c>
      <c r="E18" s="114">
        <v>4</v>
      </c>
      <c r="F18" s="114"/>
      <c r="G18" s="117"/>
      <c r="H18" s="115" t="s">
        <v>316</v>
      </c>
    </row>
    <row r="19" spans="1:8" ht="17.25" customHeight="1">
      <c r="A19" s="874"/>
      <c r="B19" s="119" t="s">
        <v>39</v>
      </c>
      <c r="C19" s="114">
        <v>3</v>
      </c>
      <c r="D19" s="114">
        <v>5</v>
      </c>
      <c r="E19" s="114">
        <v>5</v>
      </c>
      <c r="F19" s="114"/>
      <c r="G19" s="117"/>
      <c r="H19" s="115" t="s">
        <v>316</v>
      </c>
    </row>
    <row r="20" spans="1:8" ht="17.25" customHeight="1">
      <c r="A20" s="874"/>
      <c r="B20" s="22" t="s">
        <v>45</v>
      </c>
      <c r="C20" s="114">
        <v>4</v>
      </c>
      <c r="D20" s="114">
        <v>4</v>
      </c>
      <c r="E20" s="114">
        <v>4</v>
      </c>
      <c r="F20" s="114"/>
      <c r="G20" s="114"/>
      <c r="H20" s="115" t="s">
        <v>316</v>
      </c>
    </row>
    <row r="21" spans="1:8" ht="17.25" customHeight="1">
      <c r="A21" s="874"/>
      <c r="B21" s="117" t="s">
        <v>11</v>
      </c>
      <c r="C21" s="114"/>
      <c r="D21" s="117">
        <v>17</v>
      </c>
      <c r="E21" s="114"/>
      <c r="F21" s="114"/>
      <c r="G21" s="114"/>
      <c r="H21" s="115"/>
    </row>
    <row r="22" spans="1:8" ht="17.25" customHeight="1">
      <c r="A22" s="874"/>
      <c r="B22" s="119" t="s">
        <v>234</v>
      </c>
      <c r="C22" s="114">
        <v>4</v>
      </c>
      <c r="D22" s="114">
        <v>2</v>
      </c>
      <c r="E22" s="114"/>
      <c r="F22" s="114">
        <v>2</v>
      </c>
      <c r="G22" s="117"/>
      <c r="H22" s="115" t="s">
        <v>313</v>
      </c>
    </row>
    <row r="23" spans="1:8" ht="39" customHeight="1">
      <c r="A23" s="874"/>
      <c r="B23" s="119" t="s">
        <v>235</v>
      </c>
      <c r="C23" s="114">
        <v>4</v>
      </c>
      <c r="D23" s="114">
        <v>1</v>
      </c>
      <c r="E23" s="114">
        <v>1</v>
      </c>
      <c r="F23" s="114"/>
      <c r="G23" s="114"/>
      <c r="H23" s="115" t="s">
        <v>313</v>
      </c>
    </row>
    <row r="24" spans="1:8" ht="17.25" customHeight="1">
      <c r="A24" s="874"/>
      <c r="B24" s="119" t="s">
        <v>236</v>
      </c>
      <c r="C24" s="114">
        <v>5</v>
      </c>
      <c r="D24" s="114">
        <v>10</v>
      </c>
      <c r="E24" s="114"/>
      <c r="F24" s="114">
        <v>10</v>
      </c>
      <c r="G24" s="114"/>
      <c r="H24" s="115" t="s">
        <v>316</v>
      </c>
    </row>
    <row r="25" spans="1:8" ht="17.25" customHeight="1">
      <c r="A25" s="874"/>
      <c r="B25" s="117" t="s">
        <v>11</v>
      </c>
      <c r="C25" s="114"/>
      <c r="D25" s="117">
        <f>SUM(D22:D24)</f>
        <v>13</v>
      </c>
      <c r="E25" s="117"/>
      <c r="F25" s="117"/>
      <c r="G25" s="117"/>
      <c r="H25" s="115"/>
    </row>
    <row r="26" spans="1:8" ht="17.25" customHeight="1">
      <c r="A26" s="874" t="s">
        <v>178</v>
      </c>
      <c r="B26" s="118" t="s">
        <v>46</v>
      </c>
      <c r="C26" s="114">
        <v>3</v>
      </c>
      <c r="D26" s="114">
        <v>3</v>
      </c>
      <c r="E26" s="114">
        <v>3</v>
      </c>
      <c r="F26" s="114"/>
      <c r="G26" s="114"/>
      <c r="H26" s="115" t="s">
        <v>313</v>
      </c>
    </row>
    <row r="27" spans="1:8" ht="17.25" customHeight="1">
      <c r="A27" s="874"/>
      <c r="B27" s="22" t="s">
        <v>376</v>
      </c>
      <c r="C27" s="114">
        <v>4</v>
      </c>
      <c r="D27" s="114">
        <v>3</v>
      </c>
      <c r="E27" s="114">
        <v>3</v>
      </c>
      <c r="F27" s="114"/>
      <c r="G27" s="114"/>
      <c r="H27" s="115" t="s">
        <v>313</v>
      </c>
    </row>
    <row r="28" spans="1:8" ht="17.25" customHeight="1">
      <c r="A28" s="874"/>
      <c r="B28" s="120" t="s">
        <v>47</v>
      </c>
      <c r="C28" s="121"/>
      <c r="D28" s="117">
        <f>SUM(D26:D27)</f>
        <v>6</v>
      </c>
      <c r="E28" s="117"/>
      <c r="F28" s="117"/>
      <c r="G28" s="117"/>
      <c r="H28" s="115"/>
    </row>
    <row r="29" spans="1:8" ht="17.25" customHeight="1">
      <c r="A29" s="874" t="s">
        <v>158</v>
      </c>
      <c r="B29" s="119" t="s">
        <v>159</v>
      </c>
      <c r="C29" s="114">
        <v>2</v>
      </c>
      <c r="D29" s="114">
        <v>2</v>
      </c>
      <c r="E29" s="114">
        <v>2</v>
      </c>
      <c r="F29" s="114"/>
      <c r="G29" s="114"/>
      <c r="H29" s="115" t="s">
        <v>313</v>
      </c>
    </row>
    <row r="30" spans="1:8" ht="17.25" customHeight="1">
      <c r="A30" s="874"/>
      <c r="B30" s="119" t="s">
        <v>160</v>
      </c>
      <c r="C30" s="114">
        <v>3</v>
      </c>
      <c r="D30" s="114">
        <v>1</v>
      </c>
      <c r="E30" s="114">
        <v>1</v>
      </c>
      <c r="F30" s="114"/>
      <c r="G30" s="114"/>
      <c r="H30" s="115" t="s">
        <v>313</v>
      </c>
    </row>
    <row r="31" spans="1:8" ht="17.25" customHeight="1">
      <c r="A31" s="874"/>
      <c r="B31" s="117" t="s">
        <v>11</v>
      </c>
      <c r="C31" s="114"/>
      <c r="D31" s="117">
        <f>SUM(D29:D30)</f>
        <v>3</v>
      </c>
      <c r="E31" s="117"/>
      <c r="F31" s="117"/>
      <c r="G31" s="117"/>
      <c r="H31" s="122"/>
    </row>
    <row r="32" spans="1:8" ht="17.25" customHeight="1" thickBot="1">
      <c r="A32" s="872" t="s">
        <v>12</v>
      </c>
      <c r="B32" s="873"/>
      <c r="C32" s="123"/>
      <c r="D32" s="124">
        <f>D31+D28+D25+D21+D16+D9</f>
        <v>84</v>
      </c>
      <c r="E32" s="124"/>
      <c r="F32" s="124"/>
      <c r="G32" s="124"/>
      <c r="H32" s="125"/>
    </row>
    <row r="33" spans="1:7" ht="17.25" customHeight="1">
      <c r="A33" s="126" t="s">
        <v>122</v>
      </c>
      <c r="B33" s="127" t="s">
        <v>354</v>
      </c>
      <c r="C33" s="127"/>
      <c r="D33" s="127"/>
      <c r="E33" s="127"/>
      <c r="F33" s="127"/>
      <c r="G33" s="127"/>
    </row>
    <row r="34" spans="1:8" ht="17.25" customHeight="1">
      <c r="A34" s="129"/>
      <c r="B34" s="130"/>
      <c r="C34" s="131"/>
      <c r="D34" s="130"/>
      <c r="E34" s="132"/>
      <c r="F34" s="132"/>
      <c r="G34" s="133"/>
      <c r="H34" s="133"/>
    </row>
    <row r="35" spans="1:8" ht="17.25" customHeight="1">
      <c r="A35" s="675" t="s">
        <v>129</v>
      </c>
      <c r="B35" s="676"/>
      <c r="C35" s="677"/>
      <c r="D35" s="678" t="s">
        <v>130</v>
      </c>
      <c r="E35" s="677"/>
      <c r="F35" s="134"/>
      <c r="G35" s="134"/>
      <c r="H35" s="133"/>
    </row>
    <row r="36" spans="1:8" ht="17.25" customHeight="1">
      <c r="A36" s="675"/>
      <c r="B36" s="676"/>
      <c r="C36" s="677"/>
      <c r="D36" s="678" t="s">
        <v>131</v>
      </c>
      <c r="E36" s="677"/>
      <c r="F36" s="134"/>
      <c r="G36" s="134"/>
      <c r="H36" s="133"/>
    </row>
    <row r="37" spans="1:5" ht="19.5" customHeight="1">
      <c r="A37" s="703"/>
      <c r="B37" s="704"/>
      <c r="C37" s="704"/>
      <c r="D37" s="704"/>
      <c r="E37" s="704"/>
    </row>
    <row r="38" spans="1:5" ht="14.25">
      <c r="A38" s="703"/>
      <c r="B38" s="704"/>
      <c r="C38" s="704"/>
      <c r="D38" s="704"/>
      <c r="E38" s="704"/>
    </row>
  </sheetData>
  <sheetProtection/>
  <mergeCells count="13">
    <mergeCell ref="D2:D3"/>
    <mergeCell ref="E2:G2"/>
    <mergeCell ref="A1:H1"/>
    <mergeCell ref="H2:H3"/>
    <mergeCell ref="A4:A9"/>
    <mergeCell ref="A32:B32"/>
    <mergeCell ref="A29:A31"/>
    <mergeCell ref="A2:A3"/>
    <mergeCell ref="B2:B3"/>
    <mergeCell ref="C2:C3"/>
    <mergeCell ref="A26:A28"/>
    <mergeCell ref="A10:A16"/>
    <mergeCell ref="A17:A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H40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494" customWidth="1"/>
  </cols>
  <sheetData>
    <row r="1" spans="1:8" s="61" customFormat="1" ht="36" customHeight="1" thickBot="1">
      <c r="A1" s="758" t="s">
        <v>839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76"/>
      <c r="C3" s="778"/>
      <c r="D3" s="778"/>
      <c r="E3" s="422" t="s">
        <v>5</v>
      </c>
      <c r="F3" s="422" t="s">
        <v>6</v>
      </c>
      <c r="G3" s="422" t="s">
        <v>7</v>
      </c>
      <c r="H3" s="768"/>
    </row>
    <row r="4" spans="1:8" ht="16.5" customHeight="1">
      <c r="A4" s="769" t="s">
        <v>8</v>
      </c>
      <c r="B4" s="423" t="s">
        <v>348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6.5" customHeight="1">
      <c r="A5" s="771"/>
      <c r="B5" s="423" t="s">
        <v>52</v>
      </c>
      <c r="C5" s="424">
        <v>1</v>
      </c>
      <c r="D5" s="424">
        <v>5</v>
      </c>
      <c r="E5" s="424">
        <v>3</v>
      </c>
      <c r="F5" s="424"/>
      <c r="G5" s="424">
        <v>2</v>
      </c>
      <c r="H5" s="425" t="s">
        <v>316</v>
      </c>
    </row>
    <row r="6" spans="1:8" ht="16.5" customHeight="1">
      <c r="A6" s="771"/>
      <c r="B6" s="423" t="s">
        <v>66</v>
      </c>
      <c r="C6" s="424">
        <v>1</v>
      </c>
      <c r="D6" s="424">
        <v>1</v>
      </c>
      <c r="E6" s="424">
        <v>1</v>
      </c>
      <c r="F6" s="424"/>
      <c r="G6" s="424"/>
      <c r="H6" s="425" t="s">
        <v>313</v>
      </c>
    </row>
    <row r="7" spans="1:8" ht="16.5" customHeight="1">
      <c r="A7" s="771"/>
      <c r="B7" s="423" t="s">
        <v>346</v>
      </c>
      <c r="C7" s="424">
        <v>2</v>
      </c>
      <c r="D7" s="424">
        <v>4</v>
      </c>
      <c r="E7" s="424">
        <v>4</v>
      </c>
      <c r="F7" s="424"/>
      <c r="G7" s="424"/>
      <c r="H7" s="425" t="s">
        <v>316</v>
      </c>
    </row>
    <row r="8" spans="1:8" ht="16.5" customHeight="1">
      <c r="A8" s="771"/>
      <c r="B8" s="423" t="s">
        <v>10</v>
      </c>
      <c r="C8" s="424">
        <v>2</v>
      </c>
      <c r="D8" s="424">
        <v>3</v>
      </c>
      <c r="E8" s="424">
        <v>3</v>
      </c>
      <c r="F8" s="424"/>
      <c r="G8" s="424"/>
      <c r="H8" s="425" t="s">
        <v>313</v>
      </c>
    </row>
    <row r="9" spans="1:8" ht="16.5" customHeight="1">
      <c r="A9" s="771"/>
      <c r="B9" s="427" t="s">
        <v>11</v>
      </c>
      <c r="C9" s="424"/>
      <c r="D9" s="427">
        <f>SUM(D4:D8)</f>
        <v>17</v>
      </c>
      <c r="E9" s="427"/>
      <c r="F9" s="427"/>
      <c r="G9" s="427"/>
      <c r="H9" s="425"/>
    </row>
    <row r="10" spans="1:8" ht="16.5" customHeight="1">
      <c r="A10" s="769" t="s">
        <v>142</v>
      </c>
      <c r="B10" s="479" t="s">
        <v>137</v>
      </c>
      <c r="C10" s="499">
        <v>1</v>
      </c>
      <c r="D10" s="499">
        <v>5</v>
      </c>
      <c r="E10" s="499">
        <v>5</v>
      </c>
      <c r="F10" s="499"/>
      <c r="G10" s="424"/>
      <c r="H10" s="425" t="s">
        <v>316</v>
      </c>
    </row>
    <row r="11" spans="1:8" ht="16.5" customHeight="1">
      <c r="A11" s="769"/>
      <c r="B11" s="479" t="s">
        <v>566</v>
      </c>
      <c r="C11" s="499">
        <v>2</v>
      </c>
      <c r="D11" s="499">
        <v>5</v>
      </c>
      <c r="E11" s="499">
        <v>4</v>
      </c>
      <c r="F11" s="499">
        <v>1</v>
      </c>
      <c r="G11" s="424"/>
      <c r="H11" s="425" t="s">
        <v>316</v>
      </c>
    </row>
    <row r="12" spans="1:8" ht="16.5" customHeight="1">
      <c r="A12" s="769"/>
      <c r="B12" s="479" t="s">
        <v>237</v>
      </c>
      <c r="C12" s="499">
        <v>2</v>
      </c>
      <c r="D12" s="499">
        <v>5</v>
      </c>
      <c r="E12" s="499">
        <v>5</v>
      </c>
      <c r="F12" s="499"/>
      <c r="G12" s="424"/>
      <c r="H12" s="425" t="s">
        <v>316</v>
      </c>
    </row>
    <row r="13" spans="1:8" ht="16.5" customHeight="1">
      <c r="A13" s="769"/>
      <c r="B13" s="479" t="s">
        <v>567</v>
      </c>
      <c r="C13" s="499">
        <v>2</v>
      </c>
      <c r="D13" s="499">
        <v>2</v>
      </c>
      <c r="E13" s="499"/>
      <c r="F13" s="499">
        <v>2</v>
      </c>
      <c r="G13" s="424"/>
      <c r="H13" s="425" t="s">
        <v>316</v>
      </c>
    </row>
    <row r="14" spans="1:8" ht="16.5" customHeight="1">
      <c r="A14" s="769"/>
      <c r="B14" s="483" t="s">
        <v>238</v>
      </c>
      <c r="C14" s="499">
        <v>3</v>
      </c>
      <c r="D14" s="480">
        <v>5</v>
      </c>
      <c r="E14" s="480">
        <v>5</v>
      </c>
      <c r="F14" s="480"/>
      <c r="G14" s="424"/>
      <c r="H14" s="425" t="s">
        <v>316</v>
      </c>
    </row>
    <row r="15" spans="1:8" ht="16.5" customHeight="1">
      <c r="A15" s="769"/>
      <c r="B15" s="483" t="s">
        <v>568</v>
      </c>
      <c r="C15" s="499">
        <v>3</v>
      </c>
      <c r="D15" s="480">
        <v>2</v>
      </c>
      <c r="E15" s="480"/>
      <c r="F15" s="480">
        <v>2</v>
      </c>
      <c r="G15" s="424"/>
      <c r="H15" s="425" t="s">
        <v>316</v>
      </c>
    </row>
    <row r="16" spans="1:8" ht="16.5" customHeight="1">
      <c r="A16" s="769"/>
      <c r="B16" s="427" t="s">
        <v>11</v>
      </c>
      <c r="C16" s="480"/>
      <c r="D16" s="500">
        <f>SUM(D10:D15)</f>
        <v>24</v>
      </c>
      <c r="E16" s="499"/>
      <c r="F16" s="480"/>
      <c r="G16" s="427"/>
      <c r="H16" s="425"/>
    </row>
    <row r="17" spans="1:8" ht="16.5" customHeight="1">
      <c r="A17" s="769" t="s">
        <v>141</v>
      </c>
      <c r="B17" s="479" t="s">
        <v>135</v>
      </c>
      <c r="C17" s="499">
        <v>3</v>
      </c>
      <c r="D17" s="499">
        <v>4</v>
      </c>
      <c r="E17" s="499">
        <v>4</v>
      </c>
      <c r="F17" s="480"/>
      <c r="G17" s="424"/>
      <c r="H17" s="425" t="s">
        <v>316</v>
      </c>
    </row>
    <row r="18" spans="1:8" ht="16.5" customHeight="1">
      <c r="A18" s="769"/>
      <c r="B18" s="479" t="s">
        <v>136</v>
      </c>
      <c r="C18" s="499">
        <v>3</v>
      </c>
      <c r="D18" s="499">
        <v>3</v>
      </c>
      <c r="E18" s="499">
        <v>3</v>
      </c>
      <c r="F18" s="480"/>
      <c r="G18" s="427"/>
      <c r="H18" s="425" t="s">
        <v>316</v>
      </c>
    </row>
    <row r="19" spans="1:8" ht="16.5" customHeight="1">
      <c r="A19" s="769"/>
      <c r="B19" s="28" t="s">
        <v>697</v>
      </c>
      <c r="C19" s="499">
        <v>3</v>
      </c>
      <c r="D19" s="499">
        <v>5</v>
      </c>
      <c r="E19" s="499">
        <v>5</v>
      </c>
      <c r="F19" s="480"/>
      <c r="G19" s="424"/>
      <c r="H19" s="425" t="s">
        <v>316</v>
      </c>
    </row>
    <row r="20" spans="1:8" ht="16.5" customHeight="1">
      <c r="A20" s="769"/>
      <c r="B20" s="479" t="s">
        <v>134</v>
      </c>
      <c r="C20" s="499">
        <v>4</v>
      </c>
      <c r="D20" s="499">
        <v>3</v>
      </c>
      <c r="E20" s="499">
        <v>3</v>
      </c>
      <c r="F20" s="480"/>
      <c r="G20" s="427"/>
      <c r="H20" s="425" t="s">
        <v>316</v>
      </c>
    </row>
    <row r="21" spans="1:8" ht="16.5" customHeight="1">
      <c r="A21" s="769"/>
      <c r="B21" s="479" t="s">
        <v>133</v>
      </c>
      <c r="C21" s="480">
        <v>4</v>
      </c>
      <c r="D21" s="499">
        <v>2</v>
      </c>
      <c r="E21" s="499"/>
      <c r="F21" s="480">
        <v>2</v>
      </c>
      <c r="G21" s="427"/>
      <c r="H21" s="425" t="s">
        <v>316</v>
      </c>
    </row>
    <row r="22" spans="1:8" ht="16.5" customHeight="1">
      <c r="A22" s="769"/>
      <c r="B22" s="479" t="s">
        <v>132</v>
      </c>
      <c r="C22" s="499">
        <v>4</v>
      </c>
      <c r="D22" s="499">
        <v>4</v>
      </c>
      <c r="E22" s="499">
        <v>3</v>
      </c>
      <c r="F22" s="499">
        <v>1</v>
      </c>
      <c r="G22" s="427"/>
      <c r="H22" s="425" t="s">
        <v>316</v>
      </c>
    </row>
    <row r="23" spans="1:8" ht="16.5" customHeight="1">
      <c r="A23" s="769"/>
      <c r="B23" s="427" t="s">
        <v>11</v>
      </c>
      <c r="C23" s="480"/>
      <c r="D23" s="500">
        <f>SUM(D17:D22)</f>
        <v>21</v>
      </c>
      <c r="E23" s="499"/>
      <c r="F23" s="480"/>
      <c r="G23" s="427"/>
      <c r="H23" s="425"/>
    </row>
    <row r="24" spans="1:8" ht="16.5" customHeight="1">
      <c r="A24" s="769"/>
      <c r="B24" s="423" t="s">
        <v>241</v>
      </c>
      <c r="C24" s="424">
        <v>4</v>
      </c>
      <c r="D24" s="424">
        <v>2</v>
      </c>
      <c r="E24" s="424"/>
      <c r="F24" s="424">
        <v>2</v>
      </c>
      <c r="G24" s="424"/>
      <c r="H24" s="425" t="s">
        <v>313</v>
      </c>
    </row>
    <row r="25" spans="1:8" ht="30.75" customHeight="1">
      <c r="A25" s="769"/>
      <c r="B25" s="423" t="s">
        <v>242</v>
      </c>
      <c r="C25" s="424">
        <v>4</v>
      </c>
      <c r="D25" s="424">
        <v>1</v>
      </c>
      <c r="E25" s="424">
        <v>1</v>
      </c>
      <c r="F25" s="424"/>
      <c r="G25" s="424"/>
      <c r="H25" s="425" t="s">
        <v>313</v>
      </c>
    </row>
    <row r="26" spans="1:8" ht="16.5" customHeight="1">
      <c r="A26" s="769"/>
      <c r="B26" s="432" t="s">
        <v>243</v>
      </c>
      <c r="C26" s="424">
        <v>5</v>
      </c>
      <c r="D26" s="424">
        <v>10</v>
      </c>
      <c r="E26" s="424"/>
      <c r="F26" s="424">
        <v>10</v>
      </c>
      <c r="G26" s="424"/>
      <c r="H26" s="425" t="s">
        <v>316</v>
      </c>
    </row>
    <row r="27" spans="1:8" ht="16.5" customHeight="1">
      <c r="A27" s="769"/>
      <c r="B27" s="427" t="s">
        <v>11</v>
      </c>
      <c r="C27" s="424"/>
      <c r="D27" s="427">
        <f>SUM(D24:D26)</f>
        <v>13</v>
      </c>
      <c r="E27" s="427"/>
      <c r="F27" s="427"/>
      <c r="G27" s="424"/>
      <c r="H27" s="425"/>
    </row>
    <row r="28" spans="1:8" ht="16.5" customHeight="1">
      <c r="A28" s="769" t="s">
        <v>178</v>
      </c>
      <c r="B28" s="483" t="s">
        <v>239</v>
      </c>
      <c r="C28" s="480">
        <v>2</v>
      </c>
      <c r="D28" s="480">
        <v>3</v>
      </c>
      <c r="E28" s="480">
        <v>3</v>
      </c>
      <c r="F28" s="499"/>
      <c r="G28" s="424"/>
      <c r="H28" s="425" t="s">
        <v>313</v>
      </c>
    </row>
    <row r="29" spans="1:8" ht="16.5" customHeight="1">
      <c r="A29" s="769"/>
      <c r="B29" s="39" t="s">
        <v>646</v>
      </c>
      <c r="C29" s="424">
        <v>4</v>
      </c>
      <c r="D29" s="424">
        <v>3</v>
      </c>
      <c r="E29" s="424">
        <v>3</v>
      </c>
      <c r="G29" s="424"/>
      <c r="H29" s="425" t="s">
        <v>313</v>
      </c>
    </row>
    <row r="30" spans="1:8" ht="16.5" customHeight="1">
      <c r="A30" s="769"/>
      <c r="B30" s="500" t="s">
        <v>11</v>
      </c>
      <c r="C30" s="499"/>
      <c r="D30" s="500">
        <v>6</v>
      </c>
      <c r="E30" s="500"/>
      <c r="F30" s="500"/>
      <c r="G30" s="427"/>
      <c r="H30" s="425"/>
    </row>
    <row r="31" spans="1:8" ht="16.5" customHeight="1">
      <c r="A31" s="769" t="s">
        <v>158</v>
      </c>
      <c r="B31" s="432" t="s">
        <v>159</v>
      </c>
      <c r="C31" s="424">
        <v>2</v>
      </c>
      <c r="D31" s="424">
        <v>2</v>
      </c>
      <c r="E31" s="424">
        <v>2</v>
      </c>
      <c r="F31" s="424"/>
      <c r="G31" s="424"/>
      <c r="H31" s="425" t="s">
        <v>313</v>
      </c>
    </row>
    <row r="32" spans="1:8" ht="16.5" customHeight="1">
      <c r="A32" s="769"/>
      <c r="B32" s="432" t="s">
        <v>160</v>
      </c>
      <c r="C32" s="424">
        <v>3</v>
      </c>
      <c r="D32" s="424">
        <v>1</v>
      </c>
      <c r="E32" s="424">
        <v>1</v>
      </c>
      <c r="F32" s="424"/>
      <c r="G32" s="424"/>
      <c r="H32" s="425" t="s">
        <v>313</v>
      </c>
    </row>
    <row r="33" spans="1:8" ht="16.5" customHeight="1">
      <c r="A33" s="769"/>
      <c r="B33" s="427" t="s">
        <v>11</v>
      </c>
      <c r="C33" s="424"/>
      <c r="D33" s="427">
        <f>SUM(D31:D32)</f>
        <v>3</v>
      </c>
      <c r="E33" s="427"/>
      <c r="F33" s="427"/>
      <c r="G33" s="427"/>
      <c r="H33" s="433"/>
    </row>
    <row r="34" spans="1:8" ht="16.5" customHeight="1" thickBot="1">
      <c r="A34" s="772" t="s">
        <v>12</v>
      </c>
      <c r="B34" s="773"/>
      <c r="C34" s="434"/>
      <c r="D34" s="435">
        <f>D33+D30+D27+D23+D16+D9</f>
        <v>84</v>
      </c>
      <c r="E34" s="435"/>
      <c r="F34" s="435"/>
      <c r="G34" s="435"/>
      <c r="H34" s="569"/>
    </row>
    <row r="35" spans="1:8" s="8" customFormat="1" ht="16.5" customHeight="1">
      <c r="A35" s="487" t="s">
        <v>122</v>
      </c>
      <c r="B35" s="488" t="s">
        <v>632</v>
      </c>
      <c r="C35" s="501"/>
      <c r="D35" s="501"/>
      <c r="E35" s="501"/>
      <c r="F35" s="501"/>
      <c r="G35" s="501"/>
      <c r="H35" s="568"/>
    </row>
    <row r="36" spans="1:8" s="8" customFormat="1" ht="16.5" customHeight="1">
      <c r="A36" s="487"/>
      <c r="B36" s="488"/>
      <c r="C36" s="501"/>
      <c r="D36" s="501"/>
      <c r="E36" s="501"/>
      <c r="F36" s="501"/>
      <c r="G36" s="501"/>
      <c r="H36" s="568"/>
    </row>
    <row r="37" spans="1:5" ht="16.5" customHeight="1">
      <c r="A37" s="675" t="s">
        <v>129</v>
      </c>
      <c r="B37" s="676"/>
      <c r="C37" s="677"/>
      <c r="D37" s="678" t="s">
        <v>130</v>
      </c>
      <c r="E37" s="679"/>
    </row>
    <row r="38" spans="1:7" ht="16.5" customHeight="1">
      <c r="A38" s="675"/>
      <c r="B38" s="676"/>
      <c r="C38" s="677"/>
      <c r="D38" s="678" t="s">
        <v>131</v>
      </c>
      <c r="E38" s="679"/>
      <c r="F38" s="494"/>
      <c r="G38" s="494"/>
    </row>
    <row r="39" spans="1:7" ht="19.5" customHeight="1">
      <c r="A39" s="675"/>
      <c r="B39" s="676"/>
      <c r="C39" s="677"/>
      <c r="D39" s="677"/>
      <c r="E39" s="677"/>
      <c r="F39" s="494"/>
      <c r="G39" s="494"/>
    </row>
    <row r="40" spans="1:5" ht="19.5" customHeight="1">
      <c r="A40" s="675"/>
      <c r="B40" s="676"/>
      <c r="C40" s="677"/>
      <c r="D40" s="677"/>
      <c r="E40" s="677"/>
    </row>
  </sheetData>
  <sheetProtection/>
  <mergeCells count="13">
    <mergeCell ref="A10:A16"/>
    <mergeCell ref="A4:A9"/>
    <mergeCell ref="A28:A30"/>
    <mergeCell ref="A1:H1"/>
    <mergeCell ref="H2:H3"/>
    <mergeCell ref="D2:D3"/>
    <mergeCell ref="E2:G2"/>
    <mergeCell ref="A34:B34"/>
    <mergeCell ref="A2:A3"/>
    <mergeCell ref="B2:B3"/>
    <mergeCell ref="A17:A27"/>
    <mergeCell ref="C2:C3"/>
    <mergeCell ref="A31:A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H36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5" width="8.125" style="489" customWidth="1"/>
    <col min="6" max="7" width="8.125" style="493" customWidth="1"/>
    <col min="8" max="8" width="8.125" style="494" customWidth="1"/>
  </cols>
  <sheetData>
    <row r="1" spans="1:8" s="61" customFormat="1" ht="36" customHeight="1" thickBot="1">
      <c r="A1" s="758" t="s">
        <v>840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21</v>
      </c>
      <c r="F2" s="779"/>
      <c r="G2" s="779"/>
      <c r="H2" s="767" t="s">
        <v>321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</row>
    <row r="4" spans="1:8" ht="18" customHeight="1">
      <c r="A4" s="769" t="s">
        <v>8</v>
      </c>
      <c r="B4" s="423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8" customHeight="1">
      <c r="A5" s="769"/>
      <c r="B5" s="426" t="s">
        <v>14</v>
      </c>
      <c r="C5" s="445">
        <v>1</v>
      </c>
      <c r="D5" s="424">
        <v>3</v>
      </c>
      <c r="E5" s="424">
        <v>3</v>
      </c>
      <c r="F5" s="423"/>
      <c r="G5" s="424"/>
      <c r="H5" s="425" t="s">
        <v>313</v>
      </c>
    </row>
    <row r="6" spans="1:8" ht="18" customHeight="1">
      <c r="A6" s="771"/>
      <c r="B6" s="423" t="s">
        <v>181</v>
      </c>
      <c r="C6" s="424">
        <v>1</v>
      </c>
      <c r="D6" s="424">
        <v>5</v>
      </c>
      <c r="E6" s="424">
        <v>4</v>
      </c>
      <c r="F6" s="423"/>
      <c r="G6" s="424">
        <v>1</v>
      </c>
      <c r="H6" s="425" t="s">
        <v>316</v>
      </c>
    </row>
    <row r="7" spans="1:8" ht="18" customHeight="1">
      <c r="A7" s="771"/>
      <c r="B7" s="423" t="s">
        <v>67</v>
      </c>
      <c r="C7" s="424">
        <v>1</v>
      </c>
      <c r="D7" s="424">
        <v>1</v>
      </c>
      <c r="E7" s="424">
        <v>1</v>
      </c>
      <c r="F7" s="423"/>
      <c r="G7" s="424"/>
      <c r="H7" s="425" t="s">
        <v>313</v>
      </c>
    </row>
    <row r="8" spans="1:8" ht="18" customHeight="1">
      <c r="A8" s="771"/>
      <c r="B8" s="423" t="s">
        <v>182</v>
      </c>
      <c r="C8" s="424">
        <v>2</v>
      </c>
      <c r="D8" s="424">
        <v>4</v>
      </c>
      <c r="E8" s="424">
        <v>4</v>
      </c>
      <c r="F8" s="423"/>
      <c r="G8" s="424"/>
      <c r="H8" s="425" t="s">
        <v>316</v>
      </c>
    </row>
    <row r="9" spans="1:8" ht="31.5" customHeight="1">
      <c r="A9" s="771"/>
      <c r="B9" s="432" t="s">
        <v>169</v>
      </c>
      <c r="C9" s="424">
        <v>2</v>
      </c>
      <c r="D9" s="424">
        <v>4</v>
      </c>
      <c r="E9" s="424">
        <v>4</v>
      </c>
      <c r="F9" s="423"/>
      <c r="G9" s="424"/>
      <c r="H9" s="669" t="s">
        <v>313</v>
      </c>
    </row>
    <row r="10" spans="1:8" ht="18" customHeight="1">
      <c r="A10" s="771"/>
      <c r="B10" s="423" t="s">
        <v>183</v>
      </c>
      <c r="C10" s="424">
        <v>3</v>
      </c>
      <c r="D10" s="424">
        <v>4</v>
      </c>
      <c r="E10" s="424">
        <v>4</v>
      </c>
      <c r="F10" s="423"/>
      <c r="G10" s="424"/>
      <c r="H10" s="425" t="s">
        <v>316</v>
      </c>
    </row>
    <row r="11" spans="1:8" ht="18" customHeight="1">
      <c r="A11" s="771"/>
      <c r="B11" s="427" t="s">
        <v>11</v>
      </c>
      <c r="C11" s="427"/>
      <c r="D11" s="427">
        <f>SUM(D4:D10)</f>
        <v>25</v>
      </c>
      <c r="E11" s="427"/>
      <c r="F11" s="427"/>
      <c r="G11" s="424"/>
      <c r="H11" s="425"/>
    </row>
    <row r="12" spans="1:8" ht="18" customHeight="1">
      <c r="A12" s="769" t="s">
        <v>142</v>
      </c>
      <c r="B12" s="479" t="s">
        <v>16</v>
      </c>
      <c r="C12" s="499">
        <v>1</v>
      </c>
      <c r="D12" s="499">
        <v>5</v>
      </c>
      <c r="E12" s="499">
        <v>4</v>
      </c>
      <c r="F12" s="499">
        <v>1</v>
      </c>
      <c r="G12" s="424"/>
      <c r="H12" s="425" t="s">
        <v>316</v>
      </c>
    </row>
    <row r="13" spans="1:8" ht="18" customHeight="1">
      <c r="A13" s="769"/>
      <c r="B13" s="479" t="s">
        <v>244</v>
      </c>
      <c r="C13" s="499">
        <v>1</v>
      </c>
      <c r="D13" s="499">
        <v>6</v>
      </c>
      <c r="E13" s="499">
        <v>6</v>
      </c>
      <c r="F13" s="499"/>
      <c r="G13" s="424"/>
      <c r="H13" s="425" t="s">
        <v>316</v>
      </c>
    </row>
    <row r="14" spans="1:8" ht="18" customHeight="1">
      <c r="A14" s="769"/>
      <c r="B14" s="479" t="s">
        <v>195</v>
      </c>
      <c r="C14" s="499">
        <v>2</v>
      </c>
      <c r="D14" s="499">
        <v>5</v>
      </c>
      <c r="E14" s="499">
        <v>4</v>
      </c>
      <c r="F14" s="499">
        <v>1</v>
      </c>
      <c r="G14" s="424"/>
      <c r="H14" s="425" t="s">
        <v>316</v>
      </c>
    </row>
    <row r="15" spans="1:8" ht="18" customHeight="1">
      <c r="A15" s="769"/>
      <c r="B15" s="479" t="s">
        <v>245</v>
      </c>
      <c r="C15" s="480">
        <v>2</v>
      </c>
      <c r="D15" s="499">
        <v>3</v>
      </c>
      <c r="E15" s="499">
        <v>3</v>
      </c>
      <c r="F15" s="480"/>
      <c r="G15" s="424"/>
      <c r="H15" s="425" t="s">
        <v>316</v>
      </c>
    </row>
    <row r="16" spans="1:8" ht="18" customHeight="1">
      <c r="A16" s="769"/>
      <c r="B16" s="479" t="s">
        <v>569</v>
      </c>
      <c r="C16" s="480">
        <v>2</v>
      </c>
      <c r="D16" s="499">
        <v>2</v>
      </c>
      <c r="E16" s="499"/>
      <c r="F16" s="480">
        <v>2</v>
      </c>
      <c r="G16" s="424"/>
      <c r="H16" s="425" t="s">
        <v>316</v>
      </c>
    </row>
    <row r="17" spans="1:8" ht="18" customHeight="1">
      <c r="A17" s="769"/>
      <c r="B17" s="479" t="s">
        <v>246</v>
      </c>
      <c r="C17" s="499">
        <v>3</v>
      </c>
      <c r="D17" s="499">
        <v>5</v>
      </c>
      <c r="E17" s="499">
        <v>4</v>
      </c>
      <c r="F17" s="499">
        <v>1</v>
      </c>
      <c r="G17" s="424"/>
      <c r="H17" s="425" t="s">
        <v>316</v>
      </c>
    </row>
    <row r="18" spans="1:8" ht="18" customHeight="1">
      <c r="A18" s="769"/>
      <c r="B18" s="479" t="s">
        <v>247</v>
      </c>
      <c r="C18" s="499">
        <v>4</v>
      </c>
      <c r="D18" s="499">
        <v>5</v>
      </c>
      <c r="E18" s="499">
        <v>5</v>
      </c>
      <c r="F18" s="499"/>
      <c r="G18" s="424"/>
      <c r="H18" s="425" t="s">
        <v>316</v>
      </c>
    </row>
    <row r="19" spans="1:8" ht="18" customHeight="1">
      <c r="A19" s="769"/>
      <c r="B19" s="479" t="s">
        <v>570</v>
      </c>
      <c r="C19" s="499">
        <v>4</v>
      </c>
      <c r="D19" s="499">
        <v>2</v>
      </c>
      <c r="E19" s="499"/>
      <c r="F19" s="499">
        <v>2</v>
      </c>
      <c r="G19" s="424"/>
      <c r="H19" s="425" t="s">
        <v>316</v>
      </c>
    </row>
    <row r="20" spans="1:8" ht="18" customHeight="1">
      <c r="A20" s="769"/>
      <c r="B20" s="500" t="s">
        <v>11</v>
      </c>
      <c r="C20" s="499"/>
      <c r="D20" s="500">
        <f>SUM(D12:D19)</f>
        <v>33</v>
      </c>
      <c r="E20" s="499"/>
      <c r="F20" s="499"/>
      <c r="G20" s="424"/>
      <c r="H20" s="425"/>
    </row>
    <row r="21" spans="1:8" ht="18" customHeight="1">
      <c r="A21" s="769" t="s">
        <v>141</v>
      </c>
      <c r="B21" s="570" t="s">
        <v>250</v>
      </c>
      <c r="C21" s="571">
        <v>4</v>
      </c>
      <c r="D21" s="571">
        <v>5</v>
      </c>
      <c r="E21" s="571">
        <v>5</v>
      </c>
      <c r="F21" s="499"/>
      <c r="G21" s="424"/>
      <c r="H21" s="425" t="s">
        <v>316</v>
      </c>
    </row>
    <row r="22" spans="1:8" ht="18" customHeight="1">
      <c r="A22" s="769"/>
      <c r="B22" s="479" t="s">
        <v>22</v>
      </c>
      <c r="C22" s="499">
        <v>4</v>
      </c>
      <c r="D22" s="499">
        <v>5</v>
      </c>
      <c r="E22" s="499">
        <v>5</v>
      </c>
      <c r="F22" s="499"/>
      <c r="G22" s="424"/>
      <c r="H22" s="425" t="s">
        <v>316</v>
      </c>
    </row>
    <row r="23" spans="1:8" ht="18" customHeight="1">
      <c r="A23" s="769"/>
      <c r="B23" s="479" t="s">
        <v>249</v>
      </c>
      <c r="C23" s="499">
        <v>4</v>
      </c>
      <c r="D23" s="499">
        <v>5</v>
      </c>
      <c r="E23" s="499">
        <v>5</v>
      </c>
      <c r="F23" s="499"/>
      <c r="G23" s="424"/>
      <c r="H23" s="425" t="s">
        <v>316</v>
      </c>
    </row>
    <row r="24" spans="1:8" ht="18" customHeight="1">
      <c r="A24" s="769"/>
      <c r="B24" s="500" t="s">
        <v>11</v>
      </c>
      <c r="C24" s="499"/>
      <c r="D24" s="500">
        <f>SUM(D21:D23)</f>
        <v>15</v>
      </c>
      <c r="E24" s="500"/>
      <c r="F24" s="500"/>
      <c r="G24" s="424"/>
      <c r="H24" s="425"/>
    </row>
    <row r="25" spans="1:8" ht="18" customHeight="1">
      <c r="A25" s="769" t="s">
        <v>178</v>
      </c>
      <c r="B25" s="479" t="s">
        <v>79</v>
      </c>
      <c r="C25" s="499">
        <v>3</v>
      </c>
      <c r="D25" s="499">
        <v>3</v>
      </c>
      <c r="E25" s="499">
        <v>3</v>
      </c>
      <c r="F25" s="499"/>
      <c r="G25" s="424"/>
      <c r="H25" s="425" t="s">
        <v>313</v>
      </c>
    </row>
    <row r="26" spans="1:8" ht="18" customHeight="1">
      <c r="A26" s="769"/>
      <c r="B26" s="479" t="s">
        <v>23</v>
      </c>
      <c r="C26" s="499">
        <v>4</v>
      </c>
      <c r="D26" s="499">
        <v>3</v>
      </c>
      <c r="E26" s="499">
        <v>3</v>
      </c>
      <c r="F26" s="572"/>
      <c r="G26" s="571"/>
      <c r="H26" s="425" t="s">
        <v>313</v>
      </c>
    </row>
    <row r="27" spans="1:8" ht="18" customHeight="1">
      <c r="A27" s="769"/>
      <c r="B27" s="427" t="s">
        <v>11</v>
      </c>
      <c r="C27" s="427"/>
      <c r="D27" s="427">
        <v>6</v>
      </c>
      <c r="E27" s="427"/>
      <c r="F27" s="427"/>
      <c r="G27" s="424"/>
      <c r="H27" s="573"/>
    </row>
    <row r="28" spans="1:8" ht="18" customHeight="1">
      <c r="A28" s="769" t="s">
        <v>158</v>
      </c>
      <c r="B28" s="432" t="s">
        <v>159</v>
      </c>
      <c r="C28" s="424">
        <v>2</v>
      </c>
      <c r="D28" s="424">
        <v>2</v>
      </c>
      <c r="E28" s="424">
        <v>2</v>
      </c>
      <c r="F28" s="424"/>
      <c r="G28" s="424"/>
      <c r="H28" s="425" t="s">
        <v>313</v>
      </c>
    </row>
    <row r="29" spans="1:8" ht="18" customHeight="1">
      <c r="A29" s="769"/>
      <c r="B29" s="432" t="s">
        <v>160</v>
      </c>
      <c r="C29" s="424">
        <v>3</v>
      </c>
      <c r="D29" s="424">
        <v>1</v>
      </c>
      <c r="E29" s="424">
        <v>1</v>
      </c>
      <c r="F29" s="424"/>
      <c r="G29" s="424"/>
      <c r="H29" s="425" t="s">
        <v>313</v>
      </c>
    </row>
    <row r="30" spans="1:8" ht="18" customHeight="1">
      <c r="A30" s="769"/>
      <c r="B30" s="427" t="s">
        <v>11</v>
      </c>
      <c r="C30" s="424"/>
      <c r="D30" s="427">
        <f>SUM(D28:D29)</f>
        <v>3</v>
      </c>
      <c r="E30" s="427"/>
      <c r="F30" s="427"/>
      <c r="G30" s="427"/>
      <c r="H30" s="573"/>
    </row>
    <row r="31" spans="1:8" ht="18" customHeight="1" thickBot="1">
      <c r="A31" s="772" t="s">
        <v>12</v>
      </c>
      <c r="B31" s="773"/>
      <c r="C31" s="435"/>
      <c r="D31" s="435">
        <f>D30+D27+D24+D20+D11</f>
        <v>82</v>
      </c>
      <c r="E31" s="435"/>
      <c r="F31" s="435"/>
      <c r="G31" s="434"/>
      <c r="H31" s="574"/>
    </row>
    <row r="32" spans="1:8" s="8" customFormat="1" ht="18" customHeight="1">
      <c r="A32" s="487" t="s">
        <v>122</v>
      </c>
      <c r="B32" s="488" t="s">
        <v>633</v>
      </c>
      <c r="C32" s="501"/>
      <c r="D32" s="501"/>
      <c r="E32" s="501"/>
      <c r="F32" s="488"/>
      <c r="G32" s="488"/>
      <c r="H32" s="494"/>
    </row>
    <row r="33" spans="1:6" ht="18" customHeight="1">
      <c r="A33" s="675"/>
      <c r="B33" s="676"/>
      <c r="C33" s="677"/>
      <c r="D33" s="677"/>
      <c r="E33" s="677"/>
      <c r="F33" s="676"/>
    </row>
    <row r="34" spans="1:6" ht="18" customHeight="1">
      <c r="A34" s="675" t="s">
        <v>129</v>
      </c>
      <c r="B34" s="676"/>
      <c r="C34" s="677"/>
      <c r="D34" s="677"/>
      <c r="E34" s="678" t="s">
        <v>130</v>
      </c>
      <c r="F34" s="676"/>
    </row>
    <row r="35" spans="1:6" ht="18" customHeight="1">
      <c r="A35" s="675"/>
      <c r="B35" s="676"/>
      <c r="C35" s="677"/>
      <c r="D35" s="677"/>
      <c r="E35" s="678" t="s">
        <v>131</v>
      </c>
      <c r="F35" s="676"/>
    </row>
    <row r="36" spans="1:6" ht="19.5" customHeight="1">
      <c r="A36" s="675"/>
      <c r="B36" s="676"/>
      <c r="C36" s="677"/>
      <c r="D36" s="677"/>
      <c r="E36" s="677"/>
      <c r="F36" s="676"/>
    </row>
    <row r="37" ht="19.5" customHeight="1"/>
    <row r="38" ht="19.5" customHeight="1"/>
    <row r="39" ht="19.5" customHeight="1"/>
    <row r="40" ht="19.5" customHeight="1"/>
  </sheetData>
  <sheetProtection/>
  <mergeCells count="13">
    <mergeCell ref="A31:B31"/>
    <mergeCell ref="A28:A30"/>
    <mergeCell ref="E2:G2"/>
    <mergeCell ref="D2:D3"/>
    <mergeCell ref="A25:A27"/>
    <mergeCell ref="A21:A24"/>
    <mergeCell ref="C2:C3"/>
    <mergeCell ref="A2:A3"/>
    <mergeCell ref="B2:B3"/>
    <mergeCell ref="A12:A20"/>
    <mergeCell ref="A1:H1"/>
    <mergeCell ref="H2:H3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1" width="8.625" style="11" customWidth="1"/>
    <col min="2" max="2" width="24.625" style="35" customWidth="1"/>
    <col min="3" max="7" width="8.125" style="33" customWidth="1"/>
    <col min="8" max="8" width="8.125" style="2" customWidth="1"/>
  </cols>
  <sheetData>
    <row r="1" spans="1:8" s="61" customFormat="1" ht="36" customHeight="1" thickBot="1">
      <c r="A1" s="758" t="s">
        <v>841</v>
      </c>
      <c r="B1" s="745"/>
      <c r="C1" s="745"/>
      <c r="D1" s="745"/>
      <c r="E1" s="745"/>
      <c r="F1" s="745"/>
      <c r="G1" s="745"/>
      <c r="H1" s="745"/>
    </row>
    <row r="2" spans="1:8" ht="19.5" customHeight="1">
      <c r="A2" s="889" t="s">
        <v>0</v>
      </c>
      <c r="B2" s="890" t="s">
        <v>1</v>
      </c>
      <c r="C2" s="892" t="s">
        <v>409</v>
      </c>
      <c r="D2" s="892" t="s">
        <v>408</v>
      </c>
      <c r="E2" s="894" t="s">
        <v>407</v>
      </c>
      <c r="F2" s="894"/>
      <c r="G2" s="894"/>
      <c r="H2" s="796" t="s">
        <v>321</v>
      </c>
    </row>
    <row r="3" spans="1:8" ht="66" customHeight="1">
      <c r="A3" s="885"/>
      <c r="B3" s="891"/>
      <c r="C3" s="893"/>
      <c r="D3" s="893"/>
      <c r="E3" s="367" t="s">
        <v>5</v>
      </c>
      <c r="F3" s="367" t="s">
        <v>406</v>
      </c>
      <c r="G3" s="367" t="s">
        <v>7</v>
      </c>
      <c r="H3" s="797"/>
    </row>
    <row r="4" spans="1:8" ht="17.25" customHeight="1">
      <c r="A4" s="885" t="s">
        <v>8</v>
      </c>
      <c r="B4" s="361" t="s">
        <v>348</v>
      </c>
      <c r="C4" s="368">
        <v>1</v>
      </c>
      <c r="D4" s="368">
        <v>4</v>
      </c>
      <c r="E4" s="368">
        <v>4</v>
      </c>
      <c r="F4" s="368"/>
      <c r="G4" s="368"/>
      <c r="H4" s="64" t="s">
        <v>316</v>
      </c>
    </row>
    <row r="5" spans="1:8" ht="17.25" customHeight="1">
      <c r="A5" s="886"/>
      <c r="B5" s="361" t="s">
        <v>52</v>
      </c>
      <c r="C5" s="368">
        <v>1</v>
      </c>
      <c r="D5" s="368">
        <v>5</v>
      </c>
      <c r="E5" s="368">
        <v>3</v>
      </c>
      <c r="F5" s="368"/>
      <c r="G5" s="368">
        <v>2</v>
      </c>
      <c r="H5" s="64" t="s">
        <v>316</v>
      </c>
    </row>
    <row r="6" spans="1:8" ht="17.25" customHeight="1">
      <c r="A6" s="886"/>
      <c r="B6" s="361" t="s">
        <v>66</v>
      </c>
      <c r="C6" s="368">
        <v>1</v>
      </c>
      <c r="D6" s="368">
        <v>1</v>
      </c>
      <c r="E6" s="368">
        <v>1</v>
      </c>
      <c r="F6" s="368"/>
      <c r="G6" s="368"/>
      <c r="H6" s="64" t="s">
        <v>313</v>
      </c>
    </row>
    <row r="7" spans="1:8" ht="17.25" customHeight="1">
      <c r="A7" s="886"/>
      <c r="B7" s="361" t="s">
        <v>346</v>
      </c>
      <c r="C7" s="368">
        <v>2</v>
      </c>
      <c r="D7" s="368">
        <v>4</v>
      </c>
      <c r="E7" s="368">
        <v>4</v>
      </c>
      <c r="F7" s="368"/>
      <c r="G7" s="368"/>
      <c r="H7" s="64" t="s">
        <v>316</v>
      </c>
    </row>
    <row r="8" spans="1:8" ht="17.25" customHeight="1">
      <c r="A8" s="886"/>
      <c r="B8" s="361" t="s">
        <v>405</v>
      </c>
      <c r="C8" s="368">
        <v>2</v>
      </c>
      <c r="D8" s="368">
        <v>3</v>
      </c>
      <c r="E8" s="368">
        <v>3</v>
      </c>
      <c r="F8" s="368"/>
      <c r="G8" s="368"/>
      <c r="H8" s="64" t="s">
        <v>313</v>
      </c>
    </row>
    <row r="9" spans="1:8" ht="17.25" customHeight="1">
      <c r="A9" s="886"/>
      <c r="B9" s="369" t="s">
        <v>11</v>
      </c>
      <c r="C9" s="368"/>
      <c r="D9" s="369">
        <f>SUM(D4:D8)</f>
        <v>17</v>
      </c>
      <c r="E9" s="369"/>
      <c r="F9" s="369"/>
      <c r="G9" s="369"/>
      <c r="H9" s="64"/>
    </row>
    <row r="10" spans="1:8" ht="17.25" customHeight="1">
      <c r="A10" s="885" t="s">
        <v>404</v>
      </c>
      <c r="B10" s="313" t="s">
        <v>402</v>
      </c>
      <c r="C10" s="38">
        <v>1</v>
      </c>
      <c r="D10" s="40">
        <v>5</v>
      </c>
      <c r="E10" s="40">
        <v>4</v>
      </c>
      <c r="F10" s="40">
        <v>1</v>
      </c>
      <c r="G10" s="368"/>
      <c r="H10" s="64" t="s">
        <v>316</v>
      </c>
    </row>
    <row r="11" spans="1:8" ht="17.25" customHeight="1">
      <c r="A11" s="885"/>
      <c r="B11" s="28" t="s">
        <v>403</v>
      </c>
      <c r="C11" s="38">
        <v>1</v>
      </c>
      <c r="D11" s="38">
        <v>5</v>
      </c>
      <c r="E11" s="38">
        <v>5</v>
      </c>
      <c r="F11" s="38"/>
      <c r="G11" s="368"/>
      <c r="H11" s="64" t="s">
        <v>316</v>
      </c>
    </row>
    <row r="12" spans="1:8" ht="17.25" customHeight="1">
      <c r="A12" s="885"/>
      <c r="B12" s="28" t="s">
        <v>237</v>
      </c>
      <c r="C12" s="38">
        <v>2</v>
      </c>
      <c r="D12" s="38">
        <v>5</v>
      </c>
      <c r="E12" s="38">
        <v>5</v>
      </c>
      <c r="F12" s="38"/>
      <c r="G12" s="368"/>
      <c r="H12" s="64" t="s">
        <v>316</v>
      </c>
    </row>
    <row r="13" spans="1:8" ht="17.25" customHeight="1">
      <c r="A13" s="885"/>
      <c r="B13" s="28" t="s">
        <v>567</v>
      </c>
      <c r="C13" s="38">
        <v>2</v>
      </c>
      <c r="D13" s="38">
        <v>2</v>
      </c>
      <c r="E13" s="38"/>
      <c r="F13" s="38">
        <v>2</v>
      </c>
      <c r="G13" s="25"/>
      <c r="H13" s="64" t="s">
        <v>316</v>
      </c>
    </row>
    <row r="14" spans="1:8" ht="17.25" customHeight="1">
      <c r="A14" s="885"/>
      <c r="B14" s="369" t="s">
        <v>11</v>
      </c>
      <c r="C14" s="40"/>
      <c r="D14" s="45">
        <f>SUM(D10:D13)</f>
        <v>17</v>
      </c>
      <c r="E14" s="38"/>
      <c r="F14" s="40"/>
      <c r="G14" s="369"/>
      <c r="H14" s="64"/>
    </row>
    <row r="15" spans="1:8" ht="17.25" customHeight="1">
      <c r="A15" s="885" t="s">
        <v>401</v>
      </c>
      <c r="B15" s="621" t="s">
        <v>669</v>
      </c>
      <c r="C15" s="38">
        <v>3</v>
      </c>
      <c r="D15" s="38">
        <v>5</v>
      </c>
      <c r="E15" s="38">
        <v>5</v>
      </c>
      <c r="F15" s="38"/>
      <c r="G15" s="368"/>
      <c r="H15" s="64" t="s">
        <v>316</v>
      </c>
    </row>
    <row r="16" spans="1:8" ht="17.25" customHeight="1">
      <c r="A16" s="885"/>
      <c r="B16" s="28" t="s">
        <v>399</v>
      </c>
      <c r="C16" s="38">
        <v>3</v>
      </c>
      <c r="D16" s="38">
        <v>5</v>
      </c>
      <c r="E16" s="38">
        <v>5</v>
      </c>
      <c r="F16" s="40"/>
      <c r="G16" s="368"/>
      <c r="H16" s="64" t="s">
        <v>316</v>
      </c>
    </row>
    <row r="17" spans="1:8" ht="17.25" customHeight="1">
      <c r="A17" s="885"/>
      <c r="B17" s="28" t="s">
        <v>400</v>
      </c>
      <c r="C17" s="38">
        <v>3</v>
      </c>
      <c r="D17" s="38">
        <v>5</v>
      </c>
      <c r="E17" s="38">
        <v>5</v>
      </c>
      <c r="F17" s="38"/>
      <c r="G17" s="368"/>
      <c r="H17" s="64" t="s">
        <v>316</v>
      </c>
    </row>
    <row r="18" spans="1:8" ht="17.25" customHeight="1">
      <c r="A18" s="885"/>
      <c r="B18" s="28" t="s">
        <v>240</v>
      </c>
      <c r="C18" s="40">
        <v>3</v>
      </c>
      <c r="D18" s="38">
        <v>5</v>
      </c>
      <c r="E18" s="38">
        <v>5</v>
      </c>
      <c r="F18" s="40"/>
      <c r="G18" s="369"/>
      <c r="H18" s="64" t="s">
        <v>316</v>
      </c>
    </row>
    <row r="19" spans="1:8" ht="17.25" customHeight="1">
      <c r="A19" s="885"/>
      <c r="B19" s="28" t="s">
        <v>397</v>
      </c>
      <c r="C19" s="38">
        <v>4</v>
      </c>
      <c r="D19" s="38">
        <v>3</v>
      </c>
      <c r="E19" s="38"/>
      <c r="F19" s="38">
        <v>3</v>
      </c>
      <c r="G19" s="369"/>
      <c r="H19" s="64" t="s">
        <v>316</v>
      </c>
    </row>
    <row r="20" spans="1:8" ht="17.25" customHeight="1">
      <c r="A20" s="885"/>
      <c r="B20" s="28" t="s">
        <v>396</v>
      </c>
      <c r="C20" s="38">
        <v>4</v>
      </c>
      <c r="D20" s="38">
        <v>5</v>
      </c>
      <c r="E20" s="38">
        <v>5</v>
      </c>
      <c r="F20" s="40"/>
      <c r="G20" s="369"/>
      <c r="H20" s="64" t="s">
        <v>316</v>
      </c>
    </row>
    <row r="21" spans="1:8" ht="17.25" customHeight="1">
      <c r="A21" s="885"/>
      <c r="B21" s="369" t="s">
        <v>11</v>
      </c>
      <c r="C21" s="40"/>
      <c r="D21" s="45">
        <f>SUM(D15:D20)</f>
        <v>28</v>
      </c>
      <c r="E21" s="38"/>
      <c r="F21" s="40"/>
      <c r="G21" s="369"/>
      <c r="H21" s="315"/>
    </row>
    <row r="22" spans="1:8" ht="17.25" customHeight="1">
      <c r="A22" s="885"/>
      <c r="B22" s="361" t="s">
        <v>571</v>
      </c>
      <c r="C22" s="368">
        <v>4</v>
      </c>
      <c r="D22" s="368">
        <v>2</v>
      </c>
      <c r="E22" s="368"/>
      <c r="F22" s="368">
        <v>2</v>
      </c>
      <c r="G22" s="368"/>
      <c r="H22" s="64" t="s">
        <v>313</v>
      </c>
    </row>
    <row r="23" spans="1:8" ht="27.75" customHeight="1">
      <c r="A23" s="885"/>
      <c r="B23" s="361" t="s">
        <v>538</v>
      </c>
      <c r="C23" s="368">
        <v>4</v>
      </c>
      <c r="D23" s="368">
        <v>1</v>
      </c>
      <c r="E23" s="368">
        <v>1</v>
      </c>
      <c r="F23" s="368"/>
      <c r="G23" s="368"/>
      <c r="H23" s="64" t="s">
        <v>313</v>
      </c>
    </row>
    <row r="24" spans="1:8" ht="17.25" customHeight="1">
      <c r="A24" s="885"/>
      <c r="B24" s="370" t="s">
        <v>572</v>
      </c>
      <c r="C24" s="368">
        <v>5</v>
      </c>
      <c r="D24" s="368">
        <v>10</v>
      </c>
      <c r="E24" s="368"/>
      <c r="F24" s="368">
        <v>10</v>
      </c>
      <c r="G24" s="368"/>
      <c r="H24" s="64" t="s">
        <v>316</v>
      </c>
    </row>
    <row r="25" spans="1:8" ht="17.25" customHeight="1">
      <c r="A25" s="885"/>
      <c r="B25" s="369" t="s">
        <v>11</v>
      </c>
      <c r="C25" s="368"/>
      <c r="D25" s="369">
        <f>SUM(D22:D24)</f>
        <v>13</v>
      </c>
      <c r="E25" s="369"/>
      <c r="F25" s="369"/>
      <c r="G25" s="368"/>
      <c r="H25" s="315"/>
    </row>
    <row r="26" spans="1:8" ht="17.25" customHeight="1">
      <c r="A26" s="885" t="s">
        <v>178</v>
      </c>
      <c r="B26" s="313" t="s">
        <v>239</v>
      </c>
      <c r="C26" s="40">
        <v>2</v>
      </c>
      <c r="D26" s="40">
        <v>3</v>
      </c>
      <c r="E26" s="40">
        <v>3</v>
      </c>
      <c r="F26" s="57"/>
      <c r="G26" s="368"/>
      <c r="H26" s="64" t="s">
        <v>313</v>
      </c>
    </row>
    <row r="27" spans="1:8" ht="17.25" customHeight="1">
      <c r="A27" s="885"/>
      <c r="B27" s="28" t="s">
        <v>398</v>
      </c>
      <c r="C27" s="38">
        <v>3</v>
      </c>
      <c r="D27" s="38">
        <v>3</v>
      </c>
      <c r="E27" s="38">
        <v>3</v>
      </c>
      <c r="F27" s="40"/>
      <c r="G27" s="368"/>
      <c r="H27" s="64" t="s">
        <v>313</v>
      </c>
    </row>
    <row r="28" spans="1:8" ht="17.25" customHeight="1">
      <c r="A28" s="885"/>
      <c r="B28" s="45" t="s">
        <v>11</v>
      </c>
      <c r="C28" s="38"/>
      <c r="D28" s="45">
        <f>SUM(D26:D27)</f>
        <v>6</v>
      </c>
      <c r="E28" s="45"/>
      <c r="F28" s="45"/>
      <c r="G28" s="369"/>
      <c r="H28" s="315"/>
    </row>
    <row r="29" spans="1:8" ht="17.25" customHeight="1">
      <c r="A29" s="885" t="s">
        <v>395</v>
      </c>
      <c r="B29" s="370" t="s">
        <v>394</v>
      </c>
      <c r="C29" s="368">
        <v>2</v>
      </c>
      <c r="D29" s="368">
        <v>2</v>
      </c>
      <c r="E29" s="368">
        <v>2</v>
      </c>
      <c r="F29" s="368"/>
      <c r="G29" s="368"/>
      <c r="H29" s="64" t="s">
        <v>313</v>
      </c>
    </row>
    <row r="30" spans="1:8" ht="17.25" customHeight="1">
      <c r="A30" s="885"/>
      <c r="B30" s="370" t="s">
        <v>393</v>
      </c>
      <c r="C30" s="368">
        <v>3</v>
      </c>
      <c r="D30" s="368">
        <v>1</v>
      </c>
      <c r="E30" s="368">
        <v>1</v>
      </c>
      <c r="F30" s="368"/>
      <c r="G30" s="368"/>
      <c r="H30" s="64" t="s">
        <v>313</v>
      </c>
    </row>
    <row r="31" spans="1:8" ht="17.25" customHeight="1">
      <c r="A31" s="885"/>
      <c r="B31" s="369" t="s">
        <v>11</v>
      </c>
      <c r="C31" s="368"/>
      <c r="D31" s="369">
        <f>SUM(D29:D30)</f>
        <v>3</v>
      </c>
      <c r="E31" s="369"/>
      <c r="F31" s="369"/>
      <c r="G31" s="369"/>
      <c r="H31" s="315"/>
    </row>
    <row r="32" spans="1:8" ht="17.25" customHeight="1" thickBot="1">
      <c r="A32" s="887" t="s">
        <v>12</v>
      </c>
      <c r="B32" s="888"/>
      <c r="C32" s="371"/>
      <c r="D32" s="372">
        <f>D31+D28+D25+D21+D14+D9</f>
        <v>84</v>
      </c>
      <c r="E32" s="372"/>
      <c r="F32" s="372"/>
      <c r="G32" s="372"/>
      <c r="H32" s="72"/>
    </row>
    <row r="33" spans="1:7" ht="17.25" customHeight="1">
      <c r="A33" s="16" t="s">
        <v>392</v>
      </c>
      <c r="B33" s="26" t="s">
        <v>410</v>
      </c>
      <c r="C33" s="32"/>
      <c r="D33" s="32"/>
      <c r="E33" s="32"/>
      <c r="F33" s="32"/>
      <c r="G33" s="32"/>
    </row>
    <row r="34" ht="17.25" customHeight="1"/>
    <row r="35" spans="1:7" ht="17.25" customHeight="1">
      <c r="A35" s="675" t="s">
        <v>129</v>
      </c>
      <c r="B35" s="676"/>
      <c r="C35" s="677"/>
      <c r="D35" s="678" t="s">
        <v>130</v>
      </c>
      <c r="E35" s="679"/>
      <c r="F35" s="679"/>
      <c r="G35" s="2"/>
    </row>
    <row r="36" spans="1:7" ht="17.25" customHeight="1">
      <c r="A36" s="675"/>
      <c r="B36" s="676"/>
      <c r="C36" s="677"/>
      <c r="D36" s="678" t="s">
        <v>131</v>
      </c>
      <c r="E36" s="679"/>
      <c r="F36" s="679"/>
      <c r="G36" s="2"/>
    </row>
    <row r="37" spans="1:6" ht="19.5" customHeight="1">
      <c r="A37" s="675"/>
      <c r="B37" s="676"/>
      <c r="C37" s="677"/>
      <c r="D37" s="677"/>
      <c r="E37" s="677"/>
      <c r="F37" s="677"/>
    </row>
  </sheetData>
  <sheetProtection/>
  <mergeCells count="13">
    <mergeCell ref="A1:H1"/>
    <mergeCell ref="H2:H3"/>
    <mergeCell ref="A2:A3"/>
    <mergeCell ref="B2:B3"/>
    <mergeCell ref="C2:C3"/>
    <mergeCell ref="D2:D3"/>
    <mergeCell ref="E2:G2"/>
    <mergeCell ref="A4:A9"/>
    <mergeCell ref="A10:A14"/>
    <mergeCell ref="A15:A25"/>
    <mergeCell ref="A26:A28"/>
    <mergeCell ref="A29:A31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37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8.625" style="2" customWidth="1"/>
    <col min="2" max="2" width="24.625" style="2" customWidth="1"/>
    <col min="3" max="8" width="8.125" style="2" customWidth="1"/>
  </cols>
  <sheetData>
    <row r="1" spans="1:8" s="61" customFormat="1" ht="36" customHeight="1" thickBot="1">
      <c r="A1" s="758" t="s">
        <v>842</v>
      </c>
      <c r="B1" s="745"/>
      <c r="C1" s="745"/>
      <c r="D1" s="745"/>
      <c r="E1" s="745"/>
      <c r="F1" s="745"/>
      <c r="G1" s="745"/>
      <c r="H1" s="745"/>
    </row>
    <row r="2" spans="1:8" ht="19.5" customHeight="1">
      <c r="A2" s="765" t="s">
        <v>0</v>
      </c>
      <c r="B2" s="895" t="s">
        <v>1</v>
      </c>
      <c r="C2" s="895" t="s">
        <v>2</v>
      </c>
      <c r="D2" s="753" t="s">
        <v>3</v>
      </c>
      <c r="E2" s="762" t="s">
        <v>21</v>
      </c>
      <c r="F2" s="762"/>
      <c r="G2" s="762"/>
      <c r="H2" s="796" t="s">
        <v>321</v>
      </c>
    </row>
    <row r="3" spans="1:8" ht="66" customHeight="1">
      <c r="A3" s="755"/>
      <c r="B3" s="896"/>
      <c r="C3" s="896"/>
      <c r="D3" s="754"/>
      <c r="E3" s="47" t="s">
        <v>5</v>
      </c>
      <c r="F3" s="47" t="s">
        <v>6</v>
      </c>
      <c r="G3" s="47" t="s">
        <v>7</v>
      </c>
      <c r="H3" s="797"/>
    </row>
    <row r="4" spans="1:8" ht="18" customHeight="1">
      <c r="A4" s="755" t="s">
        <v>8</v>
      </c>
      <c r="B4" s="39" t="s">
        <v>15</v>
      </c>
      <c r="C4" s="25">
        <v>1</v>
      </c>
      <c r="D4" s="25">
        <v>4</v>
      </c>
      <c r="E4" s="25">
        <v>4</v>
      </c>
      <c r="F4" s="25"/>
      <c r="G4" s="153"/>
      <c r="H4" s="64" t="s">
        <v>316</v>
      </c>
    </row>
    <row r="5" spans="1:8" ht="18" customHeight="1">
      <c r="A5" s="755"/>
      <c r="B5" s="22" t="s">
        <v>14</v>
      </c>
      <c r="C5" s="25">
        <v>1</v>
      </c>
      <c r="D5" s="25">
        <v>3</v>
      </c>
      <c r="E5" s="25">
        <v>3</v>
      </c>
      <c r="F5" s="25"/>
      <c r="G5" s="153"/>
      <c r="H5" s="64" t="s">
        <v>313</v>
      </c>
    </row>
    <row r="6" spans="1:8" ht="18" customHeight="1">
      <c r="A6" s="763"/>
      <c r="B6" s="39" t="s">
        <v>181</v>
      </c>
      <c r="C6" s="25">
        <v>1</v>
      </c>
      <c r="D6" s="25">
        <v>5</v>
      </c>
      <c r="E6" s="25">
        <v>4</v>
      </c>
      <c r="F6" s="25"/>
      <c r="G6" s="153">
        <v>1</v>
      </c>
      <c r="H6" s="64" t="s">
        <v>316</v>
      </c>
    </row>
    <row r="7" spans="1:8" ht="18" customHeight="1">
      <c r="A7" s="763"/>
      <c r="B7" s="37" t="s">
        <v>67</v>
      </c>
      <c r="C7" s="25">
        <v>1</v>
      </c>
      <c r="D7" s="25">
        <v>1</v>
      </c>
      <c r="E7" s="25">
        <v>1</v>
      </c>
      <c r="F7" s="25"/>
      <c r="G7" s="153"/>
      <c r="H7" s="64" t="s">
        <v>313</v>
      </c>
    </row>
    <row r="8" spans="1:8" ht="18" customHeight="1">
      <c r="A8" s="763"/>
      <c r="B8" s="39" t="s">
        <v>182</v>
      </c>
      <c r="C8" s="25">
        <v>2</v>
      </c>
      <c r="D8" s="25">
        <v>4</v>
      </c>
      <c r="E8" s="25">
        <v>4</v>
      </c>
      <c r="F8" s="25"/>
      <c r="G8" s="153"/>
      <c r="H8" s="64" t="s">
        <v>316</v>
      </c>
    </row>
    <row r="9" spans="1:8" ht="27" customHeight="1">
      <c r="A9" s="763"/>
      <c r="B9" s="39" t="s">
        <v>169</v>
      </c>
      <c r="C9" s="25">
        <v>2</v>
      </c>
      <c r="D9" s="25">
        <v>4</v>
      </c>
      <c r="E9" s="25">
        <v>4</v>
      </c>
      <c r="F9" s="25"/>
      <c r="G9" s="153"/>
      <c r="H9" s="669" t="s">
        <v>313</v>
      </c>
    </row>
    <row r="10" spans="1:8" ht="18" customHeight="1">
      <c r="A10" s="763"/>
      <c r="B10" s="150" t="s">
        <v>11</v>
      </c>
      <c r="C10" s="150"/>
      <c r="D10" s="150">
        <f>SUM(D4:D9)</f>
        <v>21</v>
      </c>
      <c r="E10" s="150"/>
      <c r="F10" s="150"/>
      <c r="G10" s="153"/>
      <c r="H10" s="64"/>
    </row>
    <row r="11" spans="1:8" ht="18" customHeight="1">
      <c r="A11" s="755" t="s">
        <v>142</v>
      </c>
      <c r="B11" s="614" t="s">
        <v>16</v>
      </c>
      <c r="C11" s="634">
        <v>1</v>
      </c>
      <c r="D11" s="38">
        <v>5</v>
      </c>
      <c r="E11" s="38">
        <v>4</v>
      </c>
      <c r="F11" s="634">
        <v>1</v>
      </c>
      <c r="G11" s="153"/>
      <c r="H11" s="64" t="s">
        <v>316</v>
      </c>
    </row>
    <row r="12" spans="1:8" ht="18" customHeight="1">
      <c r="A12" s="755"/>
      <c r="B12" s="614" t="s">
        <v>244</v>
      </c>
      <c r="C12" s="25">
        <v>1</v>
      </c>
      <c r="D12" s="634">
        <v>6</v>
      </c>
      <c r="E12" s="634">
        <v>6</v>
      </c>
      <c r="F12" s="634"/>
      <c r="G12" s="153"/>
      <c r="H12" s="64" t="s">
        <v>316</v>
      </c>
    </row>
    <row r="13" spans="1:8" ht="18" customHeight="1">
      <c r="A13" s="755"/>
      <c r="B13" s="39" t="s">
        <v>195</v>
      </c>
      <c r="C13" s="25">
        <v>2</v>
      </c>
      <c r="D13" s="25">
        <v>5</v>
      </c>
      <c r="E13" s="25">
        <v>4</v>
      </c>
      <c r="F13" s="25">
        <v>1</v>
      </c>
      <c r="G13" s="25"/>
      <c r="H13" s="64" t="s">
        <v>316</v>
      </c>
    </row>
    <row r="14" spans="1:8" ht="18" customHeight="1">
      <c r="A14" s="755"/>
      <c r="B14" s="614" t="s">
        <v>247</v>
      </c>
      <c r="C14" s="634">
        <v>4</v>
      </c>
      <c r="D14" s="38">
        <v>5</v>
      </c>
      <c r="E14" s="38">
        <v>5</v>
      </c>
      <c r="F14" s="38"/>
      <c r="G14" s="153"/>
      <c r="H14" s="64" t="s">
        <v>316</v>
      </c>
    </row>
    <row r="15" spans="1:8" ht="18" customHeight="1">
      <c r="A15" s="755"/>
      <c r="B15" s="614" t="s">
        <v>570</v>
      </c>
      <c r="C15" s="634">
        <v>4</v>
      </c>
      <c r="D15" s="38">
        <v>2</v>
      </c>
      <c r="E15" s="38"/>
      <c r="F15" s="38">
        <v>2</v>
      </c>
      <c r="G15" s="153"/>
      <c r="H15" s="64" t="s">
        <v>316</v>
      </c>
    </row>
    <row r="16" spans="1:8" ht="18" customHeight="1">
      <c r="A16" s="755"/>
      <c r="B16" s="150" t="s">
        <v>11</v>
      </c>
      <c r="C16" s="150"/>
      <c r="D16" s="150">
        <f>SUM(D11:D15)</f>
        <v>23</v>
      </c>
      <c r="E16" s="150"/>
      <c r="F16" s="150"/>
      <c r="G16" s="153"/>
      <c r="H16" s="64"/>
    </row>
    <row r="17" spans="1:8" ht="18" customHeight="1">
      <c r="A17" s="792" t="s">
        <v>141</v>
      </c>
      <c r="B17" s="614" t="s">
        <v>99</v>
      </c>
      <c r="C17" s="635">
        <v>2</v>
      </c>
      <c r="D17" s="634">
        <v>5</v>
      </c>
      <c r="E17" s="634">
        <v>5</v>
      </c>
      <c r="F17" s="635"/>
      <c r="G17" s="153"/>
      <c r="H17" s="64" t="s">
        <v>696</v>
      </c>
    </row>
    <row r="18" spans="1:8" ht="18" customHeight="1">
      <c r="A18" s="897"/>
      <c r="B18" s="614" t="s">
        <v>647</v>
      </c>
      <c r="C18" s="635">
        <v>2</v>
      </c>
      <c r="D18" s="153">
        <v>3</v>
      </c>
      <c r="E18" s="153">
        <v>3</v>
      </c>
      <c r="F18" s="634"/>
      <c r="G18" s="153"/>
      <c r="H18" s="64" t="s">
        <v>316</v>
      </c>
    </row>
    <row r="19" spans="1:8" ht="18" customHeight="1">
      <c r="A19" s="897"/>
      <c r="B19" s="614" t="s">
        <v>100</v>
      </c>
      <c r="C19" s="634">
        <v>3</v>
      </c>
      <c r="D19" s="634">
        <v>4</v>
      </c>
      <c r="E19" s="634">
        <v>4</v>
      </c>
      <c r="F19" s="634"/>
      <c r="G19" s="153"/>
      <c r="H19" s="64" t="s">
        <v>696</v>
      </c>
    </row>
    <row r="20" spans="1:8" ht="18" customHeight="1">
      <c r="A20" s="897"/>
      <c r="B20" s="614" t="s">
        <v>101</v>
      </c>
      <c r="C20" s="634">
        <v>3</v>
      </c>
      <c r="D20" s="634">
        <v>5</v>
      </c>
      <c r="E20" s="634">
        <v>5</v>
      </c>
      <c r="F20" s="634"/>
      <c r="G20" s="153"/>
      <c r="H20" s="64" t="s">
        <v>316</v>
      </c>
    </row>
    <row r="21" spans="1:8" ht="18" customHeight="1">
      <c r="A21" s="897"/>
      <c r="B21" s="614" t="s">
        <v>798</v>
      </c>
      <c r="C21" s="635">
        <v>3</v>
      </c>
      <c r="D21" s="634">
        <v>4</v>
      </c>
      <c r="E21" s="634">
        <v>4</v>
      </c>
      <c r="F21" s="634"/>
      <c r="G21" s="153"/>
      <c r="H21" s="64" t="s">
        <v>316</v>
      </c>
    </row>
    <row r="22" spans="1:8" ht="18" customHeight="1">
      <c r="A22" s="897"/>
      <c r="B22" s="614" t="s">
        <v>22</v>
      </c>
      <c r="C22" s="634">
        <v>4</v>
      </c>
      <c r="D22" s="38">
        <v>5</v>
      </c>
      <c r="E22" s="38">
        <v>5</v>
      </c>
      <c r="F22" s="634"/>
      <c r="G22" s="153"/>
      <c r="H22" s="64" t="s">
        <v>316</v>
      </c>
    </row>
    <row r="23" spans="1:8" ht="18" customHeight="1">
      <c r="A23" s="897"/>
      <c r="B23" s="614" t="s">
        <v>102</v>
      </c>
      <c r="C23" s="634">
        <v>4</v>
      </c>
      <c r="D23" s="634">
        <v>3</v>
      </c>
      <c r="E23" s="634">
        <v>2</v>
      </c>
      <c r="F23" s="634">
        <v>1</v>
      </c>
      <c r="G23" s="153"/>
      <c r="H23" s="64" t="s">
        <v>316</v>
      </c>
    </row>
    <row r="24" spans="1:8" ht="18" customHeight="1">
      <c r="A24" s="898"/>
      <c r="B24" s="636" t="s">
        <v>11</v>
      </c>
      <c r="C24" s="634"/>
      <c r="D24" s="636">
        <f>SUM(D17:D23)</f>
        <v>29</v>
      </c>
      <c r="E24" s="636"/>
      <c r="F24" s="634"/>
      <c r="G24" s="153"/>
      <c r="H24" s="64"/>
    </row>
    <row r="25" spans="1:8" ht="18" customHeight="1">
      <c r="A25" s="755" t="s">
        <v>178</v>
      </c>
      <c r="B25" s="637" t="s">
        <v>103</v>
      </c>
      <c r="C25" s="153">
        <v>3</v>
      </c>
      <c r="D25" s="153">
        <v>3</v>
      </c>
      <c r="E25" s="153">
        <v>3</v>
      </c>
      <c r="F25" s="150"/>
      <c r="G25" s="153"/>
      <c r="H25" s="64" t="s">
        <v>313</v>
      </c>
    </row>
    <row r="26" spans="1:8" ht="18" customHeight="1">
      <c r="A26" s="755"/>
      <c r="B26" s="614" t="s">
        <v>23</v>
      </c>
      <c r="C26" s="634">
        <v>4</v>
      </c>
      <c r="D26" s="38">
        <v>3</v>
      </c>
      <c r="E26" s="38">
        <v>3</v>
      </c>
      <c r="F26" s="150"/>
      <c r="G26" s="153"/>
      <c r="H26" s="64" t="s">
        <v>313</v>
      </c>
    </row>
    <row r="27" spans="1:8" ht="18" customHeight="1">
      <c r="A27" s="755"/>
      <c r="B27" s="149" t="s">
        <v>11</v>
      </c>
      <c r="C27" s="148"/>
      <c r="D27" s="148">
        <v>6</v>
      </c>
      <c r="E27" s="148"/>
      <c r="F27" s="148"/>
      <c r="G27" s="154"/>
      <c r="H27" s="64"/>
    </row>
    <row r="28" spans="1:8" ht="18" customHeight="1">
      <c r="A28" s="755" t="s">
        <v>158</v>
      </c>
      <c r="B28" s="39" t="s">
        <v>159</v>
      </c>
      <c r="C28" s="25">
        <v>2</v>
      </c>
      <c r="D28" s="25">
        <v>2</v>
      </c>
      <c r="E28" s="25">
        <v>2</v>
      </c>
      <c r="F28" s="25"/>
      <c r="G28" s="25"/>
      <c r="H28" s="64" t="s">
        <v>313</v>
      </c>
    </row>
    <row r="29" spans="1:8" ht="18" customHeight="1">
      <c r="A29" s="755"/>
      <c r="B29" s="39" t="s">
        <v>160</v>
      </c>
      <c r="C29" s="25">
        <v>3</v>
      </c>
      <c r="D29" s="25">
        <v>1</v>
      </c>
      <c r="E29" s="25">
        <v>1</v>
      </c>
      <c r="F29" s="25"/>
      <c r="G29" s="25"/>
      <c r="H29" s="64" t="s">
        <v>313</v>
      </c>
    </row>
    <row r="30" spans="1:8" ht="18" customHeight="1">
      <c r="A30" s="755"/>
      <c r="B30" s="24" t="s">
        <v>11</v>
      </c>
      <c r="C30" s="25"/>
      <c r="D30" s="24">
        <f>SUM(D28:D29)</f>
        <v>3</v>
      </c>
      <c r="E30" s="24"/>
      <c r="F30" s="24"/>
      <c r="G30" s="24"/>
      <c r="H30" s="64"/>
    </row>
    <row r="31" spans="1:8" ht="18" customHeight="1" thickBot="1">
      <c r="A31" s="760" t="s">
        <v>27</v>
      </c>
      <c r="B31" s="761"/>
      <c r="C31" s="633"/>
      <c r="D31" s="633">
        <f>D30+D27+D24+D16+D10</f>
        <v>82</v>
      </c>
      <c r="E31" s="633"/>
      <c r="F31" s="633"/>
      <c r="G31" s="638"/>
      <c r="H31" s="639"/>
    </row>
    <row r="32" spans="1:7" ht="18" customHeight="1">
      <c r="A32" s="16" t="s">
        <v>122</v>
      </c>
      <c r="B32" s="26" t="s">
        <v>799</v>
      </c>
      <c r="C32" s="32"/>
      <c r="D32" s="32"/>
      <c r="E32" s="32"/>
      <c r="F32" s="32"/>
      <c r="G32" s="32"/>
    </row>
    <row r="33" spans="1:7" ht="18" customHeight="1">
      <c r="A33" s="675"/>
      <c r="B33" s="676"/>
      <c r="C33" s="677"/>
      <c r="D33" s="677"/>
      <c r="E33" s="677"/>
      <c r="F33" s="32"/>
      <c r="G33" s="32"/>
    </row>
    <row r="34" spans="1:5" ht="18" customHeight="1">
      <c r="A34" s="675" t="s">
        <v>129</v>
      </c>
      <c r="B34" s="676"/>
      <c r="C34" s="677"/>
      <c r="D34" s="677"/>
      <c r="E34" s="678" t="s">
        <v>130</v>
      </c>
    </row>
    <row r="35" spans="1:5" ht="18" customHeight="1">
      <c r="A35" s="675"/>
      <c r="B35" s="676"/>
      <c r="C35" s="677"/>
      <c r="D35" s="677"/>
      <c r="E35" s="678" t="s">
        <v>131</v>
      </c>
    </row>
    <row r="36" spans="1:5" ht="19.5" customHeight="1">
      <c r="A36" s="679"/>
      <c r="B36" s="679"/>
      <c r="C36" s="679"/>
      <c r="D36" s="679"/>
      <c r="E36" s="679"/>
    </row>
    <row r="37" spans="1:5" ht="14.25">
      <c r="A37" s="679"/>
      <c r="B37" s="679"/>
      <c r="C37" s="679"/>
      <c r="D37" s="679"/>
      <c r="E37" s="679"/>
    </row>
  </sheetData>
  <sheetProtection/>
  <mergeCells count="13">
    <mergeCell ref="A25:A27"/>
    <mergeCell ref="A2:A3"/>
    <mergeCell ref="B2:B3"/>
    <mergeCell ref="C2:C3"/>
    <mergeCell ref="D2:D3"/>
    <mergeCell ref="E2:G2"/>
    <mergeCell ref="A31:B31"/>
    <mergeCell ref="A17:A24"/>
    <mergeCell ref="A1:H1"/>
    <mergeCell ref="H2:H3"/>
    <mergeCell ref="A28:A30"/>
    <mergeCell ref="A11:A16"/>
    <mergeCell ref="A4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H37"/>
  <sheetViews>
    <sheetView zoomScalePageLayoutView="0" workbookViewId="0" topLeftCell="A1">
      <selection activeCell="K28" sqref="K28"/>
    </sheetView>
  </sheetViews>
  <sheetFormatPr defaultColWidth="9.00390625" defaultRowHeight="14.25"/>
  <cols>
    <col min="1" max="1" width="8.625" style="292" customWidth="1"/>
    <col min="2" max="2" width="24.625" style="293" customWidth="1"/>
    <col min="3" max="7" width="8.125" style="294" customWidth="1"/>
    <col min="8" max="8" width="8.125" style="291" customWidth="1"/>
  </cols>
  <sheetData>
    <row r="1" spans="1:8" s="61" customFormat="1" ht="36" customHeight="1" thickBot="1">
      <c r="A1" s="758" t="s">
        <v>862</v>
      </c>
      <c r="B1" s="758"/>
      <c r="C1" s="758"/>
      <c r="D1" s="758"/>
      <c r="E1" s="758"/>
      <c r="F1" s="758"/>
      <c r="G1" s="758"/>
      <c r="H1" s="758"/>
    </row>
    <row r="2" spans="1:8" ht="19.5" customHeight="1">
      <c r="A2" s="903" t="s">
        <v>0</v>
      </c>
      <c r="B2" s="904" t="s">
        <v>1</v>
      </c>
      <c r="C2" s="906" t="s">
        <v>456</v>
      </c>
      <c r="D2" s="906" t="s">
        <v>457</v>
      </c>
      <c r="E2" s="908" t="s">
        <v>458</v>
      </c>
      <c r="F2" s="908"/>
      <c r="G2" s="908"/>
      <c r="H2" s="909" t="s">
        <v>459</v>
      </c>
    </row>
    <row r="3" spans="1:8" ht="66" customHeight="1">
      <c r="A3" s="899"/>
      <c r="B3" s="905"/>
      <c r="C3" s="907"/>
      <c r="D3" s="907"/>
      <c r="E3" s="276" t="s">
        <v>5</v>
      </c>
      <c r="F3" s="276" t="s">
        <v>460</v>
      </c>
      <c r="G3" s="276" t="s">
        <v>7</v>
      </c>
      <c r="H3" s="910"/>
    </row>
    <row r="4" spans="1:8" ht="17.25" customHeight="1">
      <c r="A4" s="899" t="s">
        <v>8</v>
      </c>
      <c r="B4" s="277" t="s">
        <v>348</v>
      </c>
      <c r="C4" s="278">
        <v>1</v>
      </c>
      <c r="D4" s="278">
        <v>4</v>
      </c>
      <c r="E4" s="278">
        <v>4</v>
      </c>
      <c r="F4" s="278"/>
      <c r="G4" s="278"/>
      <c r="H4" s="279" t="s">
        <v>461</v>
      </c>
    </row>
    <row r="5" spans="1:8" ht="17.25" customHeight="1">
      <c r="A5" s="900"/>
      <c r="B5" s="277" t="s">
        <v>52</v>
      </c>
      <c r="C5" s="278">
        <v>1</v>
      </c>
      <c r="D5" s="278">
        <v>5</v>
      </c>
      <c r="E5" s="278">
        <v>3</v>
      </c>
      <c r="F5" s="278"/>
      <c r="G5" s="278">
        <v>2</v>
      </c>
      <c r="H5" s="279" t="s">
        <v>461</v>
      </c>
    </row>
    <row r="6" spans="1:8" ht="17.25" customHeight="1">
      <c r="A6" s="900"/>
      <c r="B6" s="277" t="s">
        <v>66</v>
      </c>
      <c r="C6" s="278">
        <v>1</v>
      </c>
      <c r="D6" s="278">
        <v>1</v>
      </c>
      <c r="E6" s="278">
        <v>1</v>
      </c>
      <c r="F6" s="278"/>
      <c r="G6" s="278"/>
      <c r="H6" s="279" t="s">
        <v>462</v>
      </c>
    </row>
    <row r="7" spans="1:8" ht="17.25" customHeight="1">
      <c r="A7" s="900"/>
      <c r="B7" s="277" t="s">
        <v>346</v>
      </c>
      <c r="C7" s="278">
        <v>2</v>
      </c>
      <c r="D7" s="278">
        <v>4</v>
      </c>
      <c r="E7" s="278">
        <v>4</v>
      </c>
      <c r="F7" s="278"/>
      <c r="G7" s="278"/>
      <c r="H7" s="279" t="s">
        <v>461</v>
      </c>
    </row>
    <row r="8" spans="1:8" ht="17.25" customHeight="1">
      <c r="A8" s="900"/>
      <c r="B8" s="277" t="s">
        <v>463</v>
      </c>
      <c r="C8" s="278">
        <v>2</v>
      </c>
      <c r="D8" s="278">
        <v>3</v>
      </c>
      <c r="E8" s="278">
        <v>3</v>
      </c>
      <c r="F8" s="278"/>
      <c r="G8" s="278"/>
      <c r="H8" s="279" t="s">
        <v>462</v>
      </c>
    </row>
    <row r="9" spans="1:8" ht="17.25" customHeight="1">
      <c r="A9" s="900"/>
      <c r="B9" s="280" t="s">
        <v>11</v>
      </c>
      <c r="C9" s="278"/>
      <c r="D9" s="280">
        <f>SUM(D4:D8)</f>
        <v>17</v>
      </c>
      <c r="E9" s="280"/>
      <c r="F9" s="280"/>
      <c r="G9" s="278"/>
      <c r="H9" s="279"/>
    </row>
    <row r="10" spans="1:8" ht="17.25" customHeight="1">
      <c r="A10" s="899" t="s">
        <v>464</v>
      </c>
      <c r="B10" s="281" t="s">
        <v>251</v>
      </c>
      <c r="C10" s="282">
        <v>1</v>
      </c>
      <c r="D10" s="282">
        <v>4</v>
      </c>
      <c r="E10" s="282">
        <v>3</v>
      </c>
      <c r="F10" s="282"/>
      <c r="G10" s="278">
        <v>1</v>
      </c>
      <c r="H10" s="64" t="s">
        <v>696</v>
      </c>
    </row>
    <row r="11" spans="1:8" ht="17.25" customHeight="1">
      <c r="A11" s="899"/>
      <c r="B11" s="28" t="s">
        <v>252</v>
      </c>
      <c r="C11" s="38">
        <v>1</v>
      </c>
      <c r="D11" s="38">
        <v>4</v>
      </c>
      <c r="E11" s="38">
        <v>3</v>
      </c>
      <c r="F11" s="38"/>
      <c r="G11" s="25">
        <v>1</v>
      </c>
      <c r="H11" s="279" t="s">
        <v>461</v>
      </c>
    </row>
    <row r="12" spans="1:8" ht="17.25" customHeight="1">
      <c r="A12" s="899"/>
      <c r="B12" s="28" t="s">
        <v>253</v>
      </c>
      <c r="C12" s="38">
        <v>3</v>
      </c>
      <c r="D12" s="38">
        <v>4</v>
      </c>
      <c r="E12" s="38">
        <v>4</v>
      </c>
      <c r="F12" s="38"/>
      <c r="G12" s="25"/>
      <c r="H12" s="279" t="s">
        <v>461</v>
      </c>
    </row>
    <row r="13" spans="1:8" ht="17.25" customHeight="1">
      <c r="A13" s="899"/>
      <c r="B13" s="24" t="s">
        <v>11</v>
      </c>
      <c r="C13" s="38"/>
      <c r="D13" s="45">
        <f>SUM(D10:D12)</f>
        <v>12</v>
      </c>
      <c r="E13" s="38"/>
      <c r="F13" s="38"/>
      <c r="G13" s="25"/>
      <c r="H13" s="279"/>
    </row>
    <row r="14" spans="1:8" ht="17.25" customHeight="1">
      <c r="A14" s="899" t="s">
        <v>465</v>
      </c>
      <c r="B14" s="28" t="s">
        <v>466</v>
      </c>
      <c r="C14" s="38">
        <v>1</v>
      </c>
      <c r="D14" s="38">
        <v>5</v>
      </c>
      <c r="E14" s="38">
        <v>4</v>
      </c>
      <c r="F14" s="38">
        <v>1</v>
      </c>
      <c r="G14" s="25"/>
      <c r="H14" s="279" t="s">
        <v>461</v>
      </c>
    </row>
    <row r="15" spans="1:8" ht="17.25" customHeight="1">
      <c r="A15" s="899"/>
      <c r="B15" s="28" t="s">
        <v>467</v>
      </c>
      <c r="C15" s="38">
        <v>2</v>
      </c>
      <c r="D15" s="38">
        <v>5</v>
      </c>
      <c r="E15" s="38">
        <v>5</v>
      </c>
      <c r="F15" s="38"/>
      <c r="G15" s="25"/>
      <c r="H15" s="279" t="s">
        <v>461</v>
      </c>
    </row>
    <row r="16" spans="1:8" ht="17.25" customHeight="1">
      <c r="A16" s="899"/>
      <c r="B16" s="28" t="s">
        <v>255</v>
      </c>
      <c r="C16" s="38">
        <v>2</v>
      </c>
      <c r="D16" s="38">
        <v>4</v>
      </c>
      <c r="E16" s="38">
        <v>3</v>
      </c>
      <c r="F16" s="38">
        <v>1</v>
      </c>
      <c r="G16" s="25"/>
      <c r="H16" s="279" t="s">
        <v>461</v>
      </c>
    </row>
    <row r="17" spans="1:8" ht="17.25" customHeight="1">
      <c r="A17" s="899"/>
      <c r="B17" s="28" t="s">
        <v>468</v>
      </c>
      <c r="C17" s="38">
        <v>2</v>
      </c>
      <c r="D17" s="38">
        <v>4</v>
      </c>
      <c r="E17" s="38">
        <v>3</v>
      </c>
      <c r="F17" s="38">
        <v>1</v>
      </c>
      <c r="G17" s="25"/>
      <c r="H17" s="279" t="s">
        <v>461</v>
      </c>
    </row>
    <row r="18" spans="1:8" ht="17.25" customHeight="1">
      <c r="A18" s="899"/>
      <c r="B18" s="28" t="s">
        <v>257</v>
      </c>
      <c r="C18" s="38">
        <v>3</v>
      </c>
      <c r="D18" s="38">
        <v>4</v>
      </c>
      <c r="E18" s="38">
        <v>3</v>
      </c>
      <c r="F18" s="38">
        <v>1</v>
      </c>
      <c r="G18" s="25"/>
      <c r="H18" s="279" t="s">
        <v>461</v>
      </c>
    </row>
    <row r="19" spans="1:8" ht="17.25" customHeight="1">
      <c r="A19" s="899"/>
      <c r="B19" s="28" t="s">
        <v>258</v>
      </c>
      <c r="C19" s="282">
        <v>3</v>
      </c>
      <c r="D19" s="282">
        <v>5</v>
      </c>
      <c r="E19" s="282">
        <v>4</v>
      </c>
      <c r="F19" s="282">
        <v>1</v>
      </c>
      <c r="G19" s="278"/>
      <c r="H19" s="279" t="s">
        <v>461</v>
      </c>
    </row>
    <row r="20" spans="1:8" ht="17.25" customHeight="1">
      <c r="A20" s="899"/>
      <c r="B20" s="281" t="s">
        <v>469</v>
      </c>
      <c r="C20" s="282">
        <v>3</v>
      </c>
      <c r="D20" s="282">
        <v>6</v>
      </c>
      <c r="E20" s="282">
        <v>5</v>
      </c>
      <c r="F20" s="282">
        <v>1</v>
      </c>
      <c r="G20" s="278"/>
      <c r="H20" s="279" t="s">
        <v>461</v>
      </c>
    </row>
    <row r="21" spans="1:8" ht="17.25" customHeight="1">
      <c r="A21" s="899"/>
      <c r="B21" s="280" t="s">
        <v>11</v>
      </c>
      <c r="C21" s="282"/>
      <c r="D21" s="283">
        <f>SUM(D14:D20)</f>
        <v>33</v>
      </c>
      <c r="E21" s="282"/>
      <c r="F21" s="282"/>
      <c r="G21" s="278"/>
      <c r="H21" s="284"/>
    </row>
    <row r="22" spans="1:8" ht="17.25" customHeight="1">
      <c r="A22" s="899"/>
      <c r="B22" s="277" t="s">
        <v>259</v>
      </c>
      <c r="C22" s="278">
        <v>4</v>
      </c>
      <c r="D22" s="278">
        <v>2</v>
      </c>
      <c r="E22" s="278"/>
      <c r="F22" s="278">
        <v>2</v>
      </c>
      <c r="G22" s="278"/>
      <c r="H22" s="279" t="s">
        <v>462</v>
      </c>
    </row>
    <row r="23" spans="1:8" ht="31.5" customHeight="1">
      <c r="A23" s="899"/>
      <c r="B23" s="277" t="s">
        <v>260</v>
      </c>
      <c r="C23" s="278">
        <v>4</v>
      </c>
      <c r="D23" s="278">
        <v>1</v>
      </c>
      <c r="E23" s="278">
        <v>1</v>
      </c>
      <c r="F23" s="278"/>
      <c r="G23" s="278"/>
      <c r="H23" s="279" t="s">
        <v>462</v>
      </c>
    </row>
    <row r="24" spans="1:8" ht="17.25" customHeight="1">
      <c r="A24" s="899"/>
      <c r="B24" s="277" t="s">
        <v>261</v>
      </c>
      <c r="C24" s="278">
        <v>5</v>
      </c>
      <c r="D24" s="278">
        <v>10</v>
      </c>
      <c r="E24" s="278"/>
      <c r="F24" s="278">
        <v>10</v>
      </c>
      <c r="G24" s="278"/>
      <c r="H24" s="279" t="s">
        <v>461</v>
      </c>
    </row>
    <row r="25" spans="1:8" ht="17.25" customHeight="1">
      <c r="A25" s="899"/>
      <c r="B25" s="280" t="s">
        <v>11</v>
      </c>
      <c r="C25" s="278"/>
      <c r="D25" s="280">
        <f>SUM(D22:D24)</f>
        <v>13</v>
      </c>
      <c r="E25" s="280"/>
      <c r="F25" s="280"/>
      <c r="G25" s="278"/>
      <c r="H25" s="284"/>
    </row>
    <row r="26" spans="1:8" ht="17.25" customHeight="1">
      <c r="A26" s="899" t="s">
        <v>178</v>
      </c>
      <c r="B26" s="281" t="s">
        <v>56</v>
      </c>
      <c r="C26" s="282">
        <v>4</v>
      </c>
      <c r="D26" s="282">
        <v>3</v>
      </c>
      <c r="E26" s="282">
        <v>3</v>
      </c>
      <c r="F26" s="282"/>
      <c r="G26" s="278"/>
      <c r="H26" s="279" t="s">
        <v>462</v>
      </c>
    </row>
    <row r="27" spans="1:8" ht="17.25" customHeight="1">
      <c r="A27" s="899"/>
      <c r="B27" s="281" t="s">
        <v>470</v>
      </c>
      <c r="C27" s="282">
        <v>4</v>
      </c>
      <c r="D27" s="282">
        <v>3</v>
      </c>
      <c r="E27" s="282">
        <v>3</v>
      </c>
      <c r="F27" s="282"/>
      <c r="G27" s="278"/>
      <c r="H27" s="279" t="s">
        <v>462</v>
      </c>
    </row>
    <row r="28" spans="1:8" ht="17.25" customHeight="1">
      <c r="A28" s="899"/>
      <c r="B28" s="280" t="s">
        <v>11</v>
      </c>
      <c r="C28" s="278"/>
      <c r="D28" s="280">
        <f>SUM(D26:D27)</f>
        <v>6</v>
      </c>
      <c r="E28" s="280"/>
      <c r="F28" s="280"/>
      <c r="G28" s="278"/>
      <c r="H28" s="284"/>
    </row>
    <row r="29" spans="1:8" ht="17.25" customHeight="1">
      <c r="A29" s="899" t="s">
        <v>471</v>
      </c>
      <c r="B29" s="277" t="s">
        <v>472</v>
      </c>
      <c r="C29" s="278">
        <v>2</v>
      </c>
      <c r="D29" s="278">
        <v>2</v>
      </c>
      <c r="E29" s="278">
        <v>2</v>
      </c>
      <c r="F29" s="278"/>
      <c r="G29" s="278"/>
      <c r="H29" s="279" t="s">
        <v>462</v>
      </c>
    </row>
    <row r="30" spans="1:8" ht="17.25" customHeight="1">
      <c r="A30" s="899"/>
      <c r="B30" s="277" t="s">
        <v>473</v>
      </c>
      <c r="C30" s="278">
        <v>3</v>
      </c>
      <c r="D30" s="278">
        <v>1</v>
      </c>
      <c r="E30" s="278">
        <v>1</v>
      </c>
      <c r="F30" s="278"/>
      <c r="G30" s="278"/>
      <c r="H30" s="279" t="s">
        <v>462</v>
      </c>
    </row>
    <row r="31" spans="1:8" ht="17.25" customHeight="1">
      <c r="A31" s="899"/>
      <c r="B31" s="280" t="s">
        <v>11</v>
      </c>
      <c r="C31" s="278"/>
      <c r="D31" s="280">
        <f>SUM(D29:D30)</f>
        <v>3</v>
      </c>
      <c r="E31" s="280"/>
      <c r="F31" s="280"/>
      <c r="G31" s="280"/>
      <c r="H31" s="284"/>
    </row>
    <row r="32" spans="1:8" ht="17.25" customHeight="1" thickBot="1">
      <c r="A32" s="901" t="s">
        <v>12</v>
      </c>
      <c r="B32" s="902"/>
      <c r="C32" s="285"/>
      <c r="D32" s="286">
        <f>D31+D28+D25+D21+D13+D9</f>
        <v>84</v>
      </c>
      <c r="E32" s="286"/>
      <c r="F32" s="286"/>
      <c r="G32" s="286"/>
      <c r="H32" s="287"/>
    </row>
    <row r="33" spans="1:7" ht="17.25" customHeight="1">
      <c r="A33" s="288" t="s">
        <v>474</v>
      </c>
      <c r="B33" s="289" t="s">
        <v>475</v>
      </c>
      <c r="C33" s="290"/>
      <c r="D33" s="290"/>
      <c r="E33" s="290"/>
      <c r="F33" s="290"/>
      <c r="G33" s="290"/>
    </row>
    <row r="34" ht="17.25" customHeight="1"/>
    <row r="35" spans="1:6" ht="17.25" customHeight="1">
      <c r="A35" s="675" t="s">
        <v>129</v>
      </c>
      <c r="B35" s="676"/>
      <c r="C35" s="677"/>
      <c r="D35" s="678" t="s">
        <v>130</v>
      </c>
      <c r="E35" s="677"/>
      <c r="F35" s="677"/>
    </row>
    <row r="36" spans="1:6" ht="17.25" customHeight="1">
      <c r="A36" s="675"/>
      <c r="B36" s="676"/>
      <c r="C36" s="677"/>
      <c r="D36" s="678" t="s">
        <v>131</v>
      </c>
      <c r="E36" s="677"/>
      <c r="F36" s="677"/>
    </row>
    <row r="37" spans="1:6" ht="19.5" customHeight="1">
      <c r="A37" s="675"/>
      <c r="B37" s="676"/>
      <c r="C37" s="677"/>
      <c r="D37" s="677"/>
      <c r="E37" s="677"/>
      <c r="F37" s="677"/>
    </row>
  </sheetData>
  <sheetProtection/>
  <mergeCells count="13">
    <mergeCell ref="A1:H1"/>
    <mergeCell ref="A2:A3"/>
    <mergeCell ref="B2:B3"/>
    <mergeCell ref="C2:C3"/>
    <mergeCell ref="D2:D3"/>
    <mergeCell ref="E2:G2"/>
    <mergeCell ref="H2:H3"/>
    <mergeCell ref="A4:A9"/>
    <mergeCell ref="A10:A13"/>
    <mergeCell ref="A14:A25"/>
    <mergeCell ref="A26:A28"/>
    <mergeCell ref="A29:A31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2"/>
  </sheetPr>
  <dimension ref="A1:H34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8.625" style="292" customWidth="1"/>
    <col min="2" max="2" width="24.625" style="493" customWidth="1"/>
    <col min="3" max="3" width="8.125" style="294" customWidth="1"/>
    <col min="4" max="7" width="8.125" style="297" customWidth="1"/>
    <col min="8" max="8" width="8.125" style="291" customWidth="1"/>
  </cols>
  <sheetData>
    <row r="1" spans="1:8" s="61" customFormat="1" ht="36" customHeight="1" thickBot="1">
      <c r="A1" s="758" t="s">
        <v>843</v>
      </c>
      <c r="B1" s="914"/>
      <c r="C1" s="914"/>
      <c r="D1" s="914"/>
      <c r="E1" s="914"/>
      <c r="F1" s="914"/>
      <c r="G1" s="914"/>
      <c r="H1" s="914"/>
    </row>
    <row r="2" spans="1:8" ht="19.5" customHeight="1">
      <c r="A2" s="903" t="s">
        <v>0</v>
      </c>
      <c r="B2" s="775" t="s">
        <v>1</v>
      </c>
      <c r="C2" s="904" t="s">
        <v>456</v>
      </c>
      <c r="D2" s="906" t="s">
        <v>457</v>
      </c>
      <c r="E2" s="908" t="s">
        <v>21</v>
      </c>
      <c r="F2" s="908"/>
      <c r="G2" s="908"/>
      <c r="H2" s="909" t="s">
        <v>459</v>
      </c>
    </row>
    <row r="3" spans="1:8" ht="66" customHeight="1">
      <c r="A3" s="899"/>
      <c r="B3" s="776"/>
      <c r="C3" s="905"/>
      <c r="D3" s="907"/>
      <c r="E3" s="276" t="s">
        <v>5</v>
      </c>
      <c r="F3" s="276" t="s">
        <v>460</v>
      </c>
      <c r="G3" s="276" t="s">
        <v>7</v>
      </c>
      <c r="H3" s="910"/>
    </row>
    <row r="4" spans="1:8" ht="18" customHeight="1">
      <c r="A4" s="899" t="s">
        <v>8</v>
      </c>
      <c r="B4" s="432" t="s">
        <v>476</v>
      </c>
      <c r="C4" s="278">
        <v>1</v>
      </c>
      <c r="D4" s="278">
        <v>4</v>
      </c>
      <c r="E4" s="278">
        <v>4</v>
      </c>
      <c r="F4" s="278"/>
      <c r="G4" s="278"/>
      <c r="H4" s="279" t="s">
        <v>461</v>
      </c>
    </row>
    <row r="5" spans="1:8" ht="18" customHeight="1">
      <c r="A5" s="899"/>
      <c r="B5" s="462" t="s">
        <v>477</v>
      </c>
      <c r="C5" s="295">
        <v>1</v>
      </c>
      <c r="D5" s="278">
        <v>3</v>
      </c>
      <c r="E5" s="278">
        <v>3</v>
      </c>
      <c r="F5" s="278"/>
      <c r="G5" s="278"/>
      <c r="H5" s="279" t="s">
        <v>462</v>
      </c>
    </row>
    <row r="6" spans="1:8" ht="18" customHeight="1">
      <c r="A6" s="900"/>
      <c r="B6" s="432" t="s">
        <v>181</v>
      </c>
      <c r="C6" s="278">
        <v>1</v>
      </c>
      <c r="D6" s="278">
        <v>5</v>
      </c>
      <c r="E6" s="278">
        <v>4</v>
      </c>
      <c r="F6" s="278"/>
      <c r="G6" s="278">
        <v>1</v>
      </c>
      <c r="H6" s="279" t="s">
        <v>461</v>
      </c>
    </row>
    <row r="7" spans="1:8" ht="18" customHeight="1">
      <c r="A7" s="900"/>
      <c r="B7" s="432" t="s">
        <v>67</v>
      </c>
      <c r="C7" s="278">
        <v>1</v>
      </c>
      <c r="D7" s="278">
        <v>1</v>
      </c>
      <c r="E7" s="278">
        <v>1</v>
      </c>
      <c r="F7" s="278"/>
      <c r="G7" s="278"/>
      <c r="H7" s="279" t="s">
        <v>462</v>
      </c>
    </row>
    <row r="8" spans="1:8" ht="18" customHeight="1">
      <c r="A8" s="900"/>
      <c r="B8" s="432" t="s">
        <v>182</v>
      </c>
      <c r="C8" s="278">
        <v>2</v>
      </c>
      <c r="D8" s="278">
        <v>4</v>
      </c>
      <c r="E8" s="278">
        <v>4</v>
      </c>
      <c r="F8" s="278"/>
      <c r="G8" s="278"/>
      <c r="H8" s="279" t="s">
        <v>461</v>
      </c>
    </row>
    <row r="9" spans="1:8" ht="33" customHeight="1">
      <c r="A9" s="900"/>
      <c r="B9" s="432" t="s">
        <v>478</v>
      </c>
      <c r="C9" s="278">
        <v>2</v>
      </c>
      <c r="D9" s="278">
        <v>4</v>
      </c>
      <c r="E9" s="278">
        <v>4</v>
      </c>
      <c r="F9" s="278"/>
      <c r="G9" s="278"/>
      <c r="H9" s="669" t="s">
        <v>462</v>
      </c>
    </row>
    <row r="10" spans="1:8" ht="18" customHeight="1">
      <c r="A10" s="900"/>
      <c r="B10" s="432" t="s">
        <v>183</v>
      </c>
      <c r="C10" s="278">
        <v>3</v>
      </c>
      <c r="D10" s="278">
        <v>4</v>
      </c>
      <c r="E10" s="278">
        <v>4</v>
      </c>
      <c r="F10" s="278"/>
      <c r="G10" s="278"/>
      <c r="H10" s="279" t="s">
        <v>461</v>
      </c>
    </row>
    <row r="11" spans="1:8" ht="18" customHeight="1">
      <c r="A11" s="900"/>
      <c r="B11" s="427" t="s">
        <v>11</v>
      </c>
      <c r="C11" s="280"/>
      <c r="D11" s="280">
        <f>SUM(D4:D10)</f>
        <v>25</v>
      </c>
      <c r="E11" s="280"/>
      <c r="F11" s="280"/>
      <c r="G11" s="280"/>
      <c r="H11" s="279"/>
    </row>
    <row r="12" spans="1:8" ht="18" customHeight="1">
      <c r="A12" s="911" t="s">
        <v>464</v>
      </c>
      <c r="B12" s="479" t="s">
        <v>244</v>
      </c>
      <c r="C12" s="282">
        <v>1</v>
      </c>
      <c r="D12" s="296">
        <v>6</v>
      </c>
      <c r="E12" s="296">
        <v>6</v>
      </c>
      <c r="F12" s="278"/>
      <c r="G12" s="280"/>
      <c r="H12" s="279" t="s">
        <v>461</v>
      </c>
    </row>
    <row r="13" spans="1:8" ht="18" customHeight="1">
      <c r="A13" s="911"/>
      <c r="B13" s="479" t="s">
        <v>195</v>
      </c>
      <c r="C13" s="282">
        <v>2</v>
      </c>
      <c r="D13" s="278">
        <v>5</v>
      </c>
      <c r="E13" s="278">
        <v>4</v>
      </c>
      <c r="F13" s="278">
        <v>1</v>
      </c>
      <c r="G13" s="278"/>
      <c r="H13" s="279" t="s">
        <v>461</v>
      </c>
    </row>
    <row r="14" spans="1:8" ht="18" customHeight="1">
      <c r="A14" s="911"/>
      <c r="B14" s="479" t="s">
        <v>196</v>
      </c>
      <c r="C14" s="282">
        <v>2</v>
      </c>
      <c r="D14" s="282">
        <v>5</v>
      </c>
      <c r="E14" s="282">
        <v>5</v>
      </c>
      <c r="F14" s="278"/>
      <c r="G14" s="278"/>
      <c r="H14" s="279" t="s">
        <v>461</v>
      </c>
    </row>
    <row r="15" spans="1:8" ht="18" customHeight="1">
      <c r="A15" s="911"/>
      <c r="B15" s="432" t="s">
        <v>197</v>
      </c>
      <c r="C15" s="278">
        <v>3</v>
      </c>
      <c r="D15" s="278">
        <v>5</v>
      </c>
      <c r="E15" s="278">
        <v>5</v>
      </c>
      <c r="F15" s="278"/>
      <c r="G15" s="278"/>
      <c r="H15" s="279" t="s">
        <v>461</v>
      </c>
    </row>
    <row r="16" spans="1:8" ht="18" customHeight="1">
      <c r="A16" s="911"/>
      <c r="B16" s="28" t="s">
        <v>660</v>
      </c>
      <c r="C16" s="282">
        <v>3</v>
      </c>
      <c r="D16" s="282">
        <v>5</v>
      </c>
      <c r="E16" s="282">
        <v>4</v>
      </c>
      <c r="F16" s="278">
        <v>1</v>
      </c>
      <c r="H16" s="279" t="s">
        <v>461</v>
      </c>
    </row>
    <row r="17" spans="1:8" ht="18" customHeight="1">
      <c r="A17" s="912"/>
      <c r="B17" s="427" t="s">
        <v>11</v>
      </c>
      <c r="C17" s="282"/>
      <c r="D17" s="283">
        <v>26</v>
      </c>
      <c r="E17" s="282"/>
      <c r="F17" s="278"/>
      <c r="G17" s="278"/>
      <c r="H17" s="279"/>
    </row>
    <row r="18" spans="1:8" ht="18" customHeight="1">
      <c r="A18" s="913" t="s">
        <v>465</v>
      </c>
      <c r="B18" s="479" t="s">
        <v>479</v>
      </c>
      <c r="C18" s="38">
        <v>1</v>
      </c>
      <c r="D18" s="38">
        <v>3</v>
      </c>
      <c r="E18" s="38">
        <v>3</v>
      </c>
      <c r="F18" s="278"/>
      <c r="G18" s="278"/>
      <c r="H18" s="279" t="s">
        <v>461</v>
      </c>
    </row>
    <row r="19" spans="1:8" ht="18" customHeight="1">
      <c r="A19" s="911"/>
      <c r="B19" s="479" t="s">
        <v>480</v>
      </c>
      <c r="C19" s="38">
        <v>2</v>
      </c>
      <c r="D19" s="38">
        <v>6</v>
      </c>
      <c r="E19" s="38">
        <v>5</v>
      </c>
      <c r="F19" s="25">
        <v>1</v>
      </c>
      <c r="G19" s="278"/>
      <c r="H19" s="279" t="s">
        <v>461</v>
      </c>
    </row>
    <row r="20" spans="1:8" ht="18" customHeight="1">
      <c r="A20" s="911"/>
      <c r="B20" s="479" t="s">
        <v>248</v>
      </c>
      <c r="C20" s="282">
        <v>3</v>
      </c>
      <c r="D20" s="282">
        <v>5</v>
      </c>
      <c r="E20" s="282">
        <v>4</v>
      </c>
      <c r="F20" s="278">
        <v>1</v>
      </c>
      <c r="G20" s="278"/>
      <c r="H20" s="279" t="s">
        <v>461</v>
      </c>
    </row>
    <row r="21" spans="1:8" ht="18" customHeight="1">
      <c r="A21" s="911"/>
      <c r="B21" s="479" t="s">
        <v>263</v>
      </c>
      <c r="C21" s="282">
        <v>3</v>
      </c>
      <c r="D21" s="282">
        <v>4</v>
      </c>
      <c r="E21" s="282">
        <v>4</v>
      </c>
      <c r="F21" s="278"/>
      <c r="G21" s="278"/>
      <c r="H21" s="279" t="s">
        <v>461</v>
      </c>
    </row>
    <row r="22" spans="1:8" ht="18" customHeight="1">
      <c r="A22" s="911"/>
      <c r="B22" s="479" t="s">
        <v>264</v>
      </c>
      <c r="C22" s="282">
        <v>4</v>
      </c>
      <c r="D22" s="282">
        <v>4</v>
      </c>
      <c r="E22" s="282">
        <v>3</v>
      </c>
      <c r="F22" s="278">
        <v>1</v>
      </c>
      <c r="G22" s="278"/>
      <c r="H22" s="279" t="s">
        <v>461</v>
      </c>
    </row>
    <row r="23" spans="1:8" ht="18" customHeight="1">
      <c r="A23" s="912"/>
      <c r="B23" s="427" t="s">
        <v>11</v>
      </c>
      <c r="C23" s="280"/>
      <c r="D23" s="280">
        <v>22</v>
      </c>
      <c r="E23" s="280"/>
      <c r="F23" s="280"/>
      <c r="G23" s="280"/>
      <c r="H23" s="279"/>
    </row>
    <row r="24" spans="1:8" ht="18" customHeight="1">
      <c r="A24" s="899" t="s">
        <v>178</v>
      </c>
      <c r="B24" s="479" t="s">
        <v>265</v>
      </c>
      <c r="C24" s="282">
        <v>4</v>
      </c>
      <c r="D24" s="282">
        <v>3</v>
      </c>
      <c r="E24" s="282">
        <v>3</v>
      </c>
      <c r="F24" s="298"/>
      <c r="G24" s="299"/>
      <c r="H24" s="279" t="s">
        <v>462</v>
      </c>
    </row>
    <row r="25" spans="1:8" ht="18" customHeight="1">
      <c r="A25" s="899"/>
      <c r="B25" s="479" t="s">
        <v>266</v>
      </c>
      <c r="C25" s="282">
        <v>4</v>
      </c>
      <c r="D25" s="282">
        <v>3</v>
      </c>
      <c r="E25" s="282">
        <v>3</v>
      </c>
      <c r="F25" s="278"/>
      <c r="G25" s="278"/>
      <c r="H25" s="279" t="s">
        <v>462</v>
      </c>
    </row>
    <row r="26" spans="1:8" ht="18" customHeight="1">
      <c r="A26" s="899"/>
      <c r="B26" s="577" t="s">
        <v>11</v>
      </c>
      <c r="C26" s="300"/>
      <c r="D26" s="300">
        <f>SUM(D24:D25)</f>
        <v>6</v>
      </c>
      <c r="E26" s="300"/>
      <c r="F26" s="300"/>
      <c r="G26" s="301"/>
      <c r="H26" s="284"/>
    </row>
    <row r="27" spans="1:8" ht="18" customHeight="1">
      <c r="A27" s="899" t="s">
        <v>471</v>
      </c>
      <c r="B27" s="432" t="s">
        <v>472</v>
      </c>
      <c r="C27" s="278">
        <v>2</v>
      </c>
      <c r="D27" s="278">
        <v>2</v>
      </c>
      <c r="E27" s="278">
        <v>2</v>
      </c>
      <c r="F27" s="278"/>
      <c r="G27" s="278"/>
      <c r="H27" s="279" t="s">
        <v>462</v>
      </c>
    </row>
    <row r="28" spans="1:8" ht="18" customHeight="1">
      <c r="A28" s="899"/>
      <c r="B28" s="432" t="s">
        <v>473</v>
      </c>
      <c r="C28" s="278">
        <v>3</v>
      </c>
      <c r="D28" s="278">
        <v>1</v>
      </c>
      <c r="E28" s="278">
        <v>1</v>
      </c>
      <c r="F28" s="278"/>
      <c r="G28" s="278"/>
      <c r="H28" s="279" t="s">
        <v>462</v>
      </c>
    </row>
    <row r="29" spans="1:8" ht="18" customHeight="1">
      <c r="A29" s="899"/>
      <c r="B29" s="427" t="s">
        <v>11</v>
      </c>
      <c r="C29" s="278"/>
      <c r="D29" s="280">
        <f>SUM(D27:D28)</f>
        <v>3</v>
      </c>
      <c r="E29" s="280"/>
      <c r="F29" s="280"/>
      <c r="G29" s="280"/>
      <c r="H29" s="284"/>
    </row>
    <row r="30" spans="1:8" ht="18" customHeight="1" thickBot="1">
      <c r="A30" s="901" t="s">
        <v>12</v>
      </c>
      <c r="B30" s="902"/>
      <c r="C30" s="286"/>
      <c r="D30" s="286">
        <f>D29+D26+D23+D17+D11</f>
        <v>82</v>
      </c>
      <c r="E30" s="286"/>
      <c r="F30" s="286"/>
      <c r="G30" s="286"/>
      <c r="H30" s="302"/>
    </row>
    <row r="31" spans="1:7" ht="18" customHeight="1">
      <c r="A31" s="288" t="s">
        <v>474</v>
      </c>
      <c r="B31" s="488" t="s">
        <v>481</v>
      </c>
      <c r="C31" s="290"/>
      <c r="D31" s="289"/>
      <c r="E31" s="289"/>
      <c r="F31" s="289"/>
      <c r="G31" s="289"/>
    </row>
    <row r="32" spans="1:7" ht="18" customHeight="1">
      <c r="A32" s="288"/>
      <c r="C32" s="290"/>
      <c r="D32" s="289"/>
      <c r="E32" s="289"/>
      <c r="F32" s="289"/>
      <c r="G32" s="289"/>
    </row>
    <row r="33" spans="1:5" ht="18" customHeight="1">
      <c r="A33" s="675" t="s">
        <v>129</v>
      </c>
      <c r="B33" s="676"/>
      <c r="C33" s="677"/>
      <c r="D33" s="677"/>
      <c r="E33" s="678" t="s">
        <v>130</v>
      </c>
    </row>
    <row r="34" spans="1:5" ht="18" customHeight="1">
      <c r="A34" s="675"/>
      <c r="B34" s="676"/>
      <c r="C34" s="677"/>
      <c r="D34" s="677"/>
      <c r="E34" s="678" t="s">
        <v>131</v>
      </c>
    </row>
    <row r="35" ht="19.5" customHeight="1"/>
  </sheetData>
  <sheetProtection/>
  <mergeCells count="13">
    <mergeCell ref="A1:H1"/>
    <mergeCell ref="A2:A3"/>
    <mergeCell ref="B2:B3"/>
    <mergeCell ref="C2:C3"/>
    <mergeCell ref="D2:D3"/>
    <mergeCell ref="E2:G2"/>
    <mergeCell ref="H2:H3"/>
    <mergeCell ref="A4:A11"/>
    <mergeCell ref="A12:A17"/>
    <mergeCell ref="A18:A23"/>
    <mergeCell ref="A24:A26"/>
    <mergeCell ref="A27:A29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3" width="8.125" style="489" customWidth="1"/>
    <col min="4" max="7" width="8.125" style="493" customWidth="1"/>
    <col min="8" max="8" width="8.125" style="494" customWidth="1"/>
  </cols>
  <sheetData>
    <row r="1" spans="1:8" s="61" customFormat="1" ht="36" customHeight="1" thickBot="1">
      <c r="A1" s="915" t="s">
        <v>844</v>
      </c>
      <c r="B1" s="915"/>
      <c r="C1" s="915"/>
      <c r="D1" s="915"/>
      <c r="E1" s="915"/>
      <c r="F1" s="915"/>
      <c r="G1" s="915"/>
      <c r="H1" s="915"/>
    </row>
    <row r="2" spans="1:8" ht="19.5" customHeight="1">
      <c r="A2" s="774" t="s">
        <v>0</v>
      </c>
      <c r="B2" s="775" t="s">
        <v>1</v>
      </c>
      <c r="C2" s="775" t="s">
        <v>456</v>
      </c>
      <c r="D2" s="777" t="s">
        <v>457</v>
      </c>
      <c r="E2" s="779" t="s">
        <v>21</v>
      </c>
      <c r="F2" s="779"/>
      <c r="G2" s="779"/>
      <c r="H2" s="767" t="s">
        <v>459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460</v>
      </c>
      <c r="G3" s="422" t="s">
        <v>7</v>
      </c>
      <c r="H3" s="768"/>
    </row>
    <row r="4" spans="1:8" ht="18" customHeight="1">
      <c r="A4" s="769" t="s">
        <v>8</v>
      </c>
      <c r="B4" s="432" t="s">
        <v>476</v>
      </c>
      <c r="C4" s="424">
        <v>1</v>
      </c>
      <c r="D4" s="424">
        <v>4</v>
      </c>
      <c r="E4" s="424">
        <v>4</v>
      </c>
      <c r="F4" s="424"/>
      <c r="G4" s="424"/>
      <c r="H4" s="425" t="s">
        <v>461</v>
      </c>
    </row>
    <row r="5" spans="1:8" ht="18" customHeight="1">
      <c r="A5" s="769"/>
      <c r="B5" s="462" t="s">
        <v>477</v>
      </c>
      <c r="C5" s="445">
        <v>1</v>
      </c>
      <c r="D5" s="424">
        <v>3</v>
      </c>
      <c r="E5" s="424">
        <v>3</v>
      </c>
      <c r="F5" s="424"/>
      <c r="G5" s="424"/>
      <c r="H5" s="425" t="s">
        <v>462</v>
      </c>
    </row>
    <row r="6" spans="1:8" ht="18" customHeight="1">
      <c r="A6" s="771"/>
      <c r="B6" s="432" t="s">
        <v>181</v>
      </c>
      <c r="C6" s="424">
        <v>1</v>
      </c>
      <c r="D6" s="424">
        <v>5</v>
      </c>
      <c r="E6" s="424">
        <v>4</v>
      </c>
      <c r="F6" s="424"/>
      <c r="G6" s="424">
        <v>1</v>
      </c>
      <c r="H6" s="425" t="s">
        <v>461</v>
      </c>
    </row>
    <row r="7" spans="1:8" ht="18" customHeight="1">
      <c r="A7" s="771"/>
      <c r="B7" s="432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462</v>
      </c>
    </row>
    <row r="8" spans="1:8" ht="18" customHeight="1">
      <c r="A8" s="771"/>
      <c r="B8" s="432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461</v>
      </c>
    </row>
    <row r="9" spans="1:8" ht="36" customHeight="1">
      <c r="A9" s="771"/>
      <c r="B9" s="432" t="s">
        <v>478</v>
      </c>
      <c r="C9" s="424">
        <v>2</v>
      </c>
      <c r="D9" s="424">
        <v>4</v>
      </c>
      <c r="E9" s="424">
        <v>4</v>
      </c>
      <c r="F9" s="424"/>
      <c r="G9" s="424"/>
      <c r="H9" s="669" t="s">
        <v>462</v>
      </c>
    </row>
    <row r="10" spans="1:8" ht="18" customHeight="1">
      <c r="A10" s="771"/>
      <c r="B10" s="432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461</v>
      </c>
    </row>
    <row r="11" spans="1:8" ht="18" customHeight="1">
      <c r="A11" s="771"/>
      <c r="B11" s="427" t="s">
        <v>11</v>
      </c>
      <c r="C11" s="427"/>
      <c r="D11" s="427">
        <f>SUM(D4:D10)</f>
        <v>25</v>
      </c>
      <c r="E11" s="427"/>
      <c r="F11" s="427"/>
      <c r="G11" s="427"/>
      <c r="H11" s="425"/>
    </row>
    <row r="12" spans="1:8" ht="18" customHeight="1">
      <c r="A12" s="769" t="s">
        <v>464</v>
      </c>
      <c r="B12" s="578" t="s">
        <v>244</v>
      </c>
      <c r="C12" s="499">
        <v>1</v>
      </c>
      <c r="D12" s="579">
        <v>6</v>
      </c>
      <c r="E12" s="579">
        <v>6</v>
      </c>
      <c r="F12" s="424"/>
      <c r="G12" s="427"/>
      <c r="H12" s="425" t="s">
        <v>461</v>
      </c>
    </row>
    <row r="13" spans="1:8" ht="18" customHeight="1">
      <c r="A13" s="769"/>
      <c r="B13" s="578" t="s">
        <v>195</v>
      </c>
      <c r="C13" s="499">
        <v>2</v>
      </c>
      <c r="D13" s="424">
        <v>5</v>
      </c>
      <c r="E13" s="424">
        <v>4</v>
      </c>
      <c r="F13" s="424">
        <v>1</v>
      </c>
      <c r="G13" s="424"/>
      <c r="H13" s="425" t="s">
        <v>461</v>
      </c>
    </row>
    <row r="14" spans="1:8" ht="18" customHeight="1">
      <c r="A14" s="769"/>
      <c r="B14" s="578" t="s">
        <v>573</v>
      </c>
      <c r="C14" s="499">
        <v>2</v>
      </c>
      <c r="D14" s="579">
        <v>3</v>
      </c>
      <c r="E14" s="579">
        <v>3</v>
      </c>
      <c r="F14" s="424"/>
      <c r="G14" s="427"/>
      <c r="H14" s="425" t="s">
        <v>461</v>
      </c>
    </row>
    <row r="15" spans="1:8" ht="18" customHeight="1">
      <c r="A15" s="769"/>
      <c r="B15" s="432" t="s">
        <v>197</v>
      </c>
      <c r="C15" s="424">
        <v>3</v>
      </c>
      <c r="D15" s="424">
        <v>5</v>
      </c>
      <c r="E15" s="424">
        <v>5</v>
      </c>
      <c r="F15" s="424"/>
      <c r="G15" s="424"/>
      <c r="H15" s="425" t="s">
        <v>461</v>
      </c>
    </row>
    <row r="16" spans="1:8" ht="18" customHeight="1">
      <c r="A16" s="769"/>
      <c r="B16" s="28" t="s">
        <v>660</v>
      </c>
      <c r="C16" s="499">
        <v>3</v>
      </c>
      <c r="D16" s="499">
        <v>5</v>
      </c>
      <c r="E16" s="499">
        <v>4</v>
      </c>
      <c r="F16" s="424">
        <v>1</v>
      </c>
      <c r="G16" s="580"/>
      <c r="H16" s="425" t="s">
        <v>461</v>
      </c>
    </row>
    <row r="17" spans="1:8" ht="18" customHeight="1">
      <c r="A17" s="769"/>
      <c r="B17" s="427" t="s">
        <v>11</v>
      </c>
      <c r="C17" s="499"/>
      <c r="D17" s="500">
        <f>SUM(D12:D16)</f>
        <v>24</v>
      </c>
      <c r="E17" s="499"/>
      <c r="F17" s="424"/>
      <c r="G17" s="424"/>
      <c r="H17" s="425"/>
    </row>
    <row r="18" spans="1:8" ht="18" customHeight="1">
      <c r="A18" s="769" t="s">
        <v>465</v>
      </c>
      <c r="B18" s="578" t="s">
        <v>482</v>
      </c>
      <c r="C18" s="499">
        <v>1</v>
      </c>
      <c r="D18" s="499">
        <v>4</v>
      </c>
      <c r="E18" s="499">
        <v>1</v>
      </c>
      <c r="F18" s="424"/>
      <c r="G18" s="424">
        <v>3</v>
      </c>
      <c r="H18" s="425" t="s">
        <v>461</v>
      </c>
    </row>
    <row r="19" spans="1:8" ht="18" customHeight="1">
      <c r="A19" s="769"/>
      <c r="B19" s="479" t="s">
        <v>480</v>
      </c>
      <c r="C19" s="499">
        <v>2</v>
      </c>
      <c r="D19" s="499">
        <v>6</v>
      </c>
      <c r="E19" s="499">
        <v>5</v>
      </c>
      <c r="F19" s="424">
        <v>1</v>
      </c>
      <c r="G19" s="424"/>
      <c r="H19" s="425" t="s">
        <v>461</v>
      </c>
    </row>
    <row r="20" spans="1:8" ht="18" customHeight="1">
      <c r="A20" s="769"/>
      <c r="B20" s="578" t="s">
        <v>248</v>
      </c>
      <c r="C20" s="499">
        <v>3</v>
      </c>
      <c r="D20" s="499">
        <v>5</v>
      </c>
      <c r="E20" s="499">
        <v>4</v>
      </c>
      <c r="F20" s="424">
        <v>1</v>
      </c>
      <c r="G20" s="424"/>
      <c r="H20" s="425" t="s">
        <v>461</v>
      </c>
    </row>
    <row r="21" spans="1:8" ht="18" customHeight="1">
      <c r="A21" s="769"/>
      <c r="B21" s="479" t="s">
        <v>484</v>
      </c>
      <c r="C21" s="499">
        <v>4</v>
      </c>
      <c r="D21" s="499">
        <v>4</v>
      </c>
      <c r="E21" s="499">
        <v>1</v>
      </c>
      <c r="F21" s="499">
        <v>3</v>
      </c>
      <c r="G21" s="424"/>
      <c r="H21" s="425" t="s">
        <v>461</v>
      </c>
    </row>
    <row r="22" spans="1:8" ht="18" customHeight="1">
      <c r="A22" s="769"/>
      <c r="B22" s="578" t="s">
        <v>483</v>
      </c>
      <c r="C22" s="499">
        <v>4</v>
      </c>
      <c r="D22" s="499">
        <v>5</v>
      </c>
      <c r="E22" s="499">
        <v>2</v>
      </c>
      <c r="F22" s="499">
        <v>3</v>
      </c>
      <c r="G22" s="424"/>
      <c r="H22" s="425" t="s">
        <v>461</v>
      </c>
    </row>
    <row r="23" spans="1:8" ht="18" customHeight="1">
      <c r="A23" s="769"/>
      <c r="B23" s="427" t="s">
        <v>11</v>
      </c>
      <c r="C23" s="427"/>
      <c r="D23" s="427">
        <f>SUM(D18:D22)</f>
        <v>24</v>
      </c>
      <c r="E23" s="427"/>
      <c r="F23" s="427"/>
      <c r="G23" s="427"/>
      <c r="H23" s="425"/>
    </row>
    <row r="24" spans="1:8" ht="18" customHeight="1">
      <c r="A24" s="769" t="s">
        <v>178</v>
      </c>
      <c r="B24" s="578" t="s">
        <v>485</v>
      </c>
      <c r="C24" s="499">
        <v>3</v>
      </c>
      <c r="D24" s="499">
        <v>3</v>
      </c>
      <c r="E24" s="499">
        <v>3</v>
      </c>
      <c r="F24" s="499"/>
      <c r="G24" s="424"/>
      <c r="H24" s="425" t="s">
        <v>462</v>
      </c>
    </row>
    <row r="25" spans="1:8" ht="18" customHeight="1">
      <c r="A25" s="769"/>
      <c r="B25" s="479" t="s">
        <v>486</v>
      </c>
      <c r="C25" s="499">
        <v>4</v>
      </c>
      <c r="D25" s="499">
        <v>3</v>
      </c>
      <c r="E25" s="499">
        <v>3</v>
      </c>
      <c r="F25" s="424"/>
      <c r="G25" s="424"/>
      <c r="H25" s="425" t="s">
        <v>462</v>
      </c>
    </row>
    <row r="26" spans="1:8" ht="18" customHeight="1">
      <c r="A26" s="769"/>
      <c r="B26" s="427" t="s">
        <v>11</v>
      </c>
      <c r="C26" s="427"/>
      <c r="D26" s="427">
        <f>SUM(D24:D25)</f>
        <v>6</v>
      </c>
      <c r="E26" s="427"/>
      <c r="F26" s="427"/>
      <c r="G26" s="427"/>
      <c r="H26" s="425"/>
    </row>
    <row r="27" spans="1:8" ht="18" customHeight="1">
      <c r="A27" s="769" t="s">
        <v>471</v>
      </c>
      <c r="B27" s="432" t="s">
        <v>472</v>
      </c>
      <c r="C27" s="424">
        <v>2</v>
      </c>
      <c r="D27" s="424">
        <v>2</v>
      </c>
      <c r="E27" s="424">
        <v>2</v>
      </c>
      <c r="F27" s="424"/>
      <c r="G27" s="424"/>
      <c r="H27" s="425" t="s">
        <v>462</v>
      </c>
    </row>
    <row r="28" spans="1:8" ht="18" customHeight="1">
      <c r="A28" s="769"/>
      <c r="B28" s="432" t="s">
        <v>473</v>
      </c>
      <c r="C28" s="424">
        <v>3</v>
      </c>
      <c r="D28" s="424">
        <v>1</v>
      </c>
      <c r="E28" s="424">
        <v>1</v>
      </c>
      <c r="F28" s="424"/>
      <c r="G28" s="424"/>
      <c r="H28" s="425" t="s">
        <v>462</v>
      </c>
    </row>
    <row r="29" spans="1:8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425"/>
    </row>
    <row r="30" spans="1:8" ht="18" customHeight="1" thickBot="1">
      <c r="A30" s="772" t="s">
        <v>12</v>
      </c>
      <c r="B30" s="773"/>
      <c r="C30" s="435"/>
      <c r="D30" s="435">
        <v>82</v>
      </c>
      <c r="E30" s="435"/>
      <c r="F30" s="435"/>
      <c r="G30" s="435"/>
      <c r="H30" s="574"/>
    </row>
    <row r="31" spans="1:7" ht="18" customHeight="1">
      <c r="A31" s="487" t="s">
        <v>474</v>
      </c>
      <c r="B31" s="488" t="s">
        <v>481</v>
      </c>
      <c r="C31" s="501"/>
      <c r="D31" s="488"/>
      <c r="E31" s="488"/>
      <c r="F31" s="488"/>
      <c r="G31" s="488"/>
    </row>
    <row r="32" ht="18" customHeight="1"/>
    <row r="33" spans="1:6" ht="18" customHeight="1">
      <c r="A33" s="675" t="s">
        <v>129</v>
      </c>
      <c r="B33" s="676"/>
      <c r="C33" s="677"/>
      <c r="D33" s="677"/>
      <c r="E33" s="678" t="s">
        <v>130</v>
      </c>
      <c r="F33" s="676"/>
    </row>
    <row r="34" spans="1:6" ht="18" customHeight="1">
      <c r="A34" s="675"/>
      <c r="B34" s="676"/>
      <c r="C34" s="677"/>
      <c r="D34" s="677"/>
      <c r="E34" s="678" t="s">
        <v>131</v>
      </c>
      <c r="F34" s="676"/>
    </row>
    <row r="35" ht="19.5" customHeight="1"/>
  </sheetData>
  <sheetProtection/>
  <mergeCells count="13">
    <mergeCell ref="A1:H1"/>
    <mergeCell ref="A2:A3"/>
    <mergeCell ref="B2:B3"/>
    <mergeCell ref="C2:C3"/>
    <mergeCell ref="D2:D3"/>
    <mergeCell ref="E2:G2"/>
    <mergeCell ref="H2:H3"/>
    <mergeCell ref="A4:A11"/>
    <mergeCell ref="A12:A17"/>
    <mergeCell ref="A18:A23"/>
    <mergeCell ref="A24:A26"/>
    <mergeCell ref="A27:A29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PageLayoutView="0" workbookViewId="0" topLeftCell="A1">
      <selection activeCell="L28" sqref="L28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494" customWidth="1"/>
  </cols>
  <sheetData>
    <row r="1" spans="1:8" s="61" customFormat="1" ht="36" customHeight="1" thickBot="1">
      <c r="A1" s="758" t="s">
        <v>845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76"/>
      <c r="C3" s="778"/>
      <c r="D3" s="778"/>
      <c r="E3" s="422" t="s">
        <v>5</v>
      </c>
      <c r="F3" s="422" t="s">
        <v>6</v>
      </c>
      <c r="G3" s="422" t="s">
        <v>7</v>
      </c>
      <c r="H3" s="768"/>
    </row>
    <row r="4" spans="1:8" ht="17.25" customHeight="1">
      <c r="A4" s="769" t="s">
        <v>8</v>
      </c>
      <c r="B4" s="432" t="s">
        <v>348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7.25" customHeight="1">
      <c r="A5" s="771"/>
      <c r="B5" s="432" t="s">
        <v>52</v>
      </c>
      <c r="C5" s="424">
        <v>1</v>
      </c>
      <c r="D5" s="424">
        <v>5</v>
      </c>
      <c r="E5" s="424">
        <v>3</v>
      </c>
      <c r="F5" s="424"/>
      <c r="G5" s="424">
        <v>2</v>
      </c>
      <c r="H5" s="425" t="s">
        <v>316</v>
      </c>
    </row>
    <row r="6" spans="1:8" ht="17.25" customHeight="1">
      <c r="A6" s="771"/>
      <c r="B6" s="432" t="s">
        <v>66</v>
      </c>
      <c r="C6" s="424">
        <v>1</v>
      </c>
      <c r="D6" s="424">
        <v>1</v>
      </c>
      <c r="E6" s="424">
        <v>1</v>
      </c>
      <c r="F6" s="424"/>
      <c r="G6" s="424"/>
      <c r="H6" s="425" t="s">
        <v>313</v>
      </c>
    </row>
    <row r="7" spans="1:8" ht="17.25" customHeight="1">
      <c r="A7" s="771"/>
      <c r="B7" s="432" t="s">
        <v>346</v>
      </c>
      <c r="C7" s="424">
        <v>2</v>
      </c>
      <c r="D7" s="424">
        <v>4</v>
      </c>
      <c r="E7" s="424">
        <v>4</v>
      </c>
      <c r="F7" s="424"/>
      <c r="G7" s="424"/>
      <c r="H7" s="425" t="s">
        <v>316</v>
      </c>
    </row>
    <row r="8" spans="1:8" ht="17.25" customHeight="1">
      <c r="A8" s="771"/>
      <c r="B8" s="432" t="s">
        <v>10</v>
      </c>
      <c r="C8" s="424">
        <v>2</v>
      </c>
      <c r="D8" s="424">
        <v>3</v>
      </c>
      <c r="E8" s="424">
        <v>3</v>
      </c>
      <c r="F8" s="424"/>
      <c r="G8" s="424"/>
      <c r="H8" s="425" t="s">
        <v>313</v>
      </c>
    </row>
    <row r="9" spans="1:8" ht="17.25" customHeight="1">
      <c r="A9" s="771"/>
      <c r="B9" s="427" t="s">
        <v>11</v>
      </c>
      <c r="C9" s="424"/>
      <c r="D9" s="427">
        <f>SUM(D4:D8)</f>
        <v>17</v>
      </c>
      <c r="E9" s="427"/>
      <c r="F9" s="427"/>
      <c r="G9" s="424"/>
      <c r="H9" s="425"/>
    </row>
    <row r="10" spans="1:8" ht="17.25" customHeight="1">
      <c r="A10" s="769" t="s">
        <v>142</v>
      </c>
      <c r="B10" s="479" t="s">
        <v>251</v>
      </c>
      <c r="C10" s="499">
        <v>1</v>
      </c>
      <c r="D10" s="499">
        <v>4</v>
      </c>
      <c r="E10" s="499">
        <v>3</v>
      </c>
      <c r="F10" s="499"/>
      <c r="G10" s="424">
        <v>1</v>
      </c>
      <c r="H10" s="64" t="s">
        <v>696</v>
      </c>
    </row>
    <row r="11" spans="1:8" ht="17.25" customHeight="1">
      <c r="A11" s="769"/>
      <c r="B11" s="479" t="s">
        <v>252</v>
      </c>
      <c r="C11" s="499">
        <v>1</v>
      </c>
      <c r="D11" s="499">
        <v>4</v>
      </c>
      <c r="E11" s="499">
        <v>3</v>
      </c>
      <c r="F11" s="499"/>
      <c r="G11" s="424">
        <v>1</v>
      </c>
      <c r="H11" s="425" t="s">
        <v>316</v>
      </c>
    </row>
    <row r="12" spans="1:8" ht="17.25" customHeight="1">
      <c r="A12" s="769"/>
      <c r="B12" s="427" t="s">
        <v>11</v>
      </c>
      <c r="C12" s="499"/>
      <c r="D12" s="500">
        <f>SUM(D10:D11)</f>
        <v>8</v>
      </c>
      <c r="E12" s="499"/>
      <c r="F12" s="499"/>
      <c r="G12" s="424"/>
      <c r="H12" s="573"/>
    </row>
    <row r="13" spans="1:8" ht="17.25" customHeight="1">
      <c r="A13" s="769" t="s">
        <v>141</v>
      </c>
      <c r="B13" s="479" t="s">
        <v>111</v>
      </c>
      <c r="C13" s="499">
        <v>1</v>
      </c>
      <c r="D13" s="499">
        <v>5</v>
      </c>
      <c r="E13" s="499">
        <v>4</v>
      </c>
      <c r="F13" s="499">
        <v>1</v>
      </c>
      <c r="G13" s="424"/>
      <c r="H13" s="425" t="s">
        <v>316</v>
      </c>
    </row>
    <row r="14" spans="1:8" ht="17.25" customHeight="1">
      <c r="A14" s="769"/>
      <c r="B14" s="479" t="s">
        <v>254</v>
      </c>
      <c r="C14" s="499">
        <v>2</v>
      </c>
      <c r="D14" s="499">
        <v>5</v>
      </c>
      <c r="E14" s="499">
        <v>5</v>
      </c>
      <c r="F14" s="499"/>
      <c r="G14" s="424"/>
      <c r="H14" s="425" t="s">
        <v>316</v>
      </c>
    </row>
    <row r="15" spans="1:8" ht="17.25" customHeight="1">
      <c r="A15" s="769"/>
      <c r="B15" s="479" t="s">
        <v>255</v>
      </c>
      <c r="C15" s="499">
        <v>2</v>
      </c>
      <c r="D15" s="499">
        <v>4</v>
      </c>
      <c r="E15" s="499">
        <v>3</v>
      </c>
      <c r="F15" s="499">
        <v>1</v>
      </c>
      <c r="G15" s="424"/>
      <c r="H15" s="425" t="s">
        <v>316</v>
      </c>
    </row>
    <row r="16" spans="1:8" ht="17.25" customHeight="1">
      <c r="A16" s="769"/>
      <c r="B16" s="479" t="s">
        <v>256</v>
      </c>
      <c r="C16" s="499">
        <v>2</v>
      </c>
      <c r="D16" s="499">
        <v>4</v>
      </c>
      <c r="E16" s="499">
        <v>3</v>
      </c>
      <c r="F16" s="499">
        <v>1</v>
      </c>
      <c r="G16" s="424"/>
      <c r="H16" s="425" t="s">
        <v>316</v>
      </c>
    </row>
    <row r="17" spans="1:8" ht="17.25" customHeight="1">
      <c r="A17" s="769"/>
      <c r="B17" s="28" t="s">
        <v>664</v>
      </c>
      <c r="C17" s="499">
        <v>3</v>
      </c>
      <c r="D17" s="499">
        <v>4</v>
      </c>
      <c r="E17" s="499">
        <v>3</v>
      </c>
      <c r="F17" s="499">
        <v>1</v>
      </c>
      <c r="G17" s="424"/>
      <c r="H17" s="425" t="s">
        <v>316</v>
      </c>
    </row>
    <row r="18" spans="1:8" ht="17.25" customHeight="1">
      <c r="A18" s="769"/>
      <c r="B18" s="479" t="s">
        <v>258</v>
      </c>
      <c r="C18" s="499">
        <v>3</v>
      </c>
      <c r="D18" s="499">
        <v>5</v>
      </c>
      <c r="E18" s="499">
        <v>4</v>
      </c>
      <c r="F18" s="499">
        <v>1</v>
      </c>
      <c r="G18" s="424"/>
      <c r="H18" s="425" t="s">
        <v>316</v>
      </c>
    </row>
    <row r="19" spans="1:8" ht="17.25" customHeight="1">
      <c r="A19" s="769"/>
      <c r="B19" s="41" t="s">
        <v>661</v>
      </c>
      <c r="C19" s="499">
        <v>3</v>
      </c>
      <c r="D19" s="499">
        <v>5</v>
      </c>
      <c r="E19" s="499">
        <v>4</v>
      </c>
      <c r="F19" s="424">
        <v>1</v>
      </c>
      <c r="G19" s="575"/>
      <c r="H19" s="425" t="s">
        <v>316</v>
      </c>
    </row>
    <row r="20" spans="1:8" ht="17.25" customHeight="1">
      <c r="A20" s="769"/>
      <c r="B20" s="479" t="s">
        <v>114</v>
      </c>
      <c r="C20" s="499">
        <v>3</v>
      </c>
      <c r="D20" s="499">
        <v>5</v>
      </c>
      <c r="E20" s="499">
        <v>5</v>
      </c>
      <c r="F20" s="499"/>
      <c r="G20" s="424"/>
      <c r="H20" s="425" t="s">
        <v>316</v>
      </c>
    </row>
    <row r="21" spans="1:8" ht="17.25" customHeight="1">
      <c r="A21" s="769"/>
      <c r="B21" s="427" t="s">
        <v>11</v>
      </c>
      <c r="C21" s="499"/>
      <c r="D21" s="500">
        <f>SUM(D13:D20)</f>
        <v>37</v>
      </c>
      <c r="E21" s="499"/>
      <c r="F21" s="499"/>
      <c r="G21" s="424"/>
      <c r="H21" s="573"/>
    </row>
    <row r="22" spans="1:8" ht="17.25" customHeight="1">
      <c r="A22" s="769"/>
      <c r="B22" s="432" t="s">
        <v>267</v>
      </c>
      <c r="C22" s="424">
        <v>4</v>
      </c>
      <c r="D22" s="424">
        <v>2</v>
      </c>
      <c r="E22" s="424"/>
      <c r="F22" s="424">
        <v>2</v>
      </c>
      <c r="G22" s="424"/>
      <c r="H22" s="425" t="s">
        <v>313</v>
      </c>
    </row>
    <row r="23" spans="1:8" ht="30" customHeight="1">
      <c r="A23" s="769"/>
      <c r="B23" s="432" t="s">
        <v>268</v>
      </c>
      <c r="C23" s="424">
        <v>4</v>
      </c>
      <c r="D23" s="424">
        <v>1</v>
      </c>
      <c r="E23" s="424">
        <v>1</v>
      </c>
      <c r="F23" s="424"/>
      <c r="G23" s="424"/>
      <c r="H23" s="425" t="s">
        <v>313</v>
      </c>
    </row>
    <row r="24" spans="1:8" ht="17.25" customHeight="1">
      <c r="A24" s="769"/>
      <c r="B24" s="432" t="s">
        <v>269</v>
      </c>
      <c r="C24" s="424">
        <v>5</v>
      </c>
      <c r="D24" s="424">
        <v>10</v>
      </c>
      <c r="E24" s="424"/>
      <c r="F24" s="424">
        <v>10</v>
      </c>
      <c r="G24" s="424"/>
      <c r="H24" s="425" t="s">
        <v>316</v>
      </c>
    </row>
    <row r="25" spans="1:8" ht="17.25" customHeight="1">
      <c r="A25" s="769"/>
      <c r="B25" s="427" t="s">
        <v>11</v>
      </c>
      <c r="C25" s="424"/>
      <c r="D25" s="427">
        <f>SUM(D22:D24)</f>
        <v>13</v>
      </c>
      <c r="E25" s="427"/>
      <c r="F25" s="427"/>
      <c r="G25" s="424"/>
      <c r="H25" s="573"/>
    </row>
    <row r="26" spans="1:8" ht="17.25" customHeight="1">
      <c r="A26" s="769" t="s">
        <v>178</v>
      </c>
      <c r="B26" s="479" t="s">
        <v>115</v>
      </c>
      <c r="C26" s="499">
        <v>4</v>
      </c>
      <c r="D26" s="499">
        <v>3</v>
      </c>
      <c r="E26" s="499">
        <v>3</v>
      </c>
      <c r="F26" s="499"/>
      <c r="G26" s="424"/>
      <c r="H26" s="425" t="s">
        <v>313</v>
      </c>
    </row>
    <row r="27" spans="1:8" ht="17.25" customHeight="1">
      <c r="A27" s="769"/>
      <c r="B27" s="479" t="s">
        <v>116</v>
      </c>
      <c r="C27" s="499">
        <v>4</v>
      </c>
      <c r="D27" s="499">
        <v>3</v>
      </c>
      <c r="E27" s="499">
        <v>3</v>
      </c>
      <c r="F27" s="499"/>
      <c r="G27" s="424"/>
      <c r="H27" s="425" t="s">
        <v>313</v>
      </c>
    </row>
    <row r="28" spans="1:8" ht="17.25" customHeight="1">
      <c r="A28" s="769"/>
      <c r="B28" s="427" t="s">
        <v>11</v>
      </c>
      <c r="C28" s="424"/>
      <c r="D28" s="427">
        <f>SUM(D26:D27)</f>
        <v>6</v>
      </c>
      <c r="E28" s="427"/>
      <c r="F28" s="427"/>
      <c r="G28" s="424"/>
      <c r="H28" s="573"/>
    </row>
    <row r="29" spans="1:8" ht="17.25" customHeight="1">
      <c r="A29" s="769" t="s">
        <v>158</v>
      </c>
      <c r="B29" s="432" t="s">
        <v>159</v>
      </c>
      <c r="C29" s="424">
        <v>2</v>
      </c>
      <c r="D29" s="424">
        <v>2</v>
      </c>
      <c r="E29" s="424">
        <v>2</v>
      </c>
      <c r="F29" s="424"/>
      <c r="G29" s="424"/>
      <c r="H29" s="425" t="s">
        <v>313</v>
      </c>
    </row>
    <row r="30" spans="1:8" ht="17.25" customHeight="1">
      <c r="A30" s="769"/>
      <c r="B30" s="432" t="s">
        <v>160</v>
      </c>
      <c r="C30" s="424">
        <v>3</v>
      </c>
      <c r="D30" s="424">
        <v>1</v>
      </c>
      <c r="E30" s="424">
        <v>1</v>
      </c>
      <c r="F30" s="424"/>
      <c r="G30" s="424"/>
      <c r="H30" s="425" t="s">
        <v>313</v>
      </c>
    </row>
    <row r="31" spans="1:8" ht="17.25" customHeight="1">
      <c r="A31" s="769"/>
      <c r="B31" s="427" t="s">
        <v>11</v>
      </c>
      <c r="C31" s="424"/>
      <c r="D31" s="427">
        <f>SUM(D29:D30)</f>
        <v>3</v>
      </c>
      <c r="E31" s="427"/>
      <c r="F31" s="427"/>
      <c r="G31" s="427"/>
      <c r="H31" s="573"/>
    </row>
    <row r="32" spans="1:8" ht="17.25" customHeight="1" thickBot="1">
      <c r="A32" s="772" t="s">
        <v>12</v>
      </c>
      <c r="B32" s="773"/>
      <c r="C32" s="434"/>
      <c r="D32" s="435">
        <f>D31+D28+D25+D21+D12+D9</f>
        <v>84</v>
      </c>
      <c r="E32" s="435"/>
      <c r="F32" s="435"/>
      <c r="G32" s="435"/>
      <c r="H32" s="436"/>
    </row>
    <row r="33" spans="1:7" ht="17.25" customHeight="1">
      <c r="A33" s="487" t="s">
        <v>122</v>
      </c>
      <c r="B33" s="488" t="s">
        <v>354</v>
      </c>
      <c r="C33" s="501"/>
      <c r="D33" s="501"/>
      <c r="E33" s="501"/>
      <c r="F33" s="501"/>
      <c r="G33" s="501"/>
    </row>
    <row r="34" ht="17.25" customHeight="1"/>
    <row r="35" spans="1:5" ht="17.25" customHeight="1">
      <c r="A35" s="675" t="s">
        <v>129</v>
      </c>
      <c r="B35" s="676"/>
      <c r="C35" s="677"/>
      <c r="D35" s="678" t="s">
        <v>130</v>
      </c>
      <c r="E35" s="677"/>
    </row>
    <row r="36" spans="1:5" ht="17.25" customHeight="1">
      <c r="A36" s="675"/>
      <c r="B36" s="676"/>
      <c r="C36" s="677"/>
      <c r="D36" s="678" t="s">
        <v>131</v>
      </c>
      <c r="E36" s="677"/>
    </row>
    <row r="37" spans="1:5" ht="19.5" customHeight="1">
      <c r="A37" s="675"/>
      <c r="B37" s="676"/>
      <c r="C37" s="677"/>
      <c r="D37" s="677"/>
      <c r="E37" s="677"/>
    </row>
  </sheetData>
  <sheetProtection/>
  <mergeCells count="13">
    <mergeCell ref="A32:B32"/>
    <mergeCell ref="D2:D3"/>
    <mergeCell ref="E2:G2"/>
    <mergeCell ref="A2:A3"/>
    <mergeCell ref="B2:B3"/>
    <mergeCell ref="C2:C3"/>
    <mergeCell ref="A1:H1"/>
    <mergeCell ref="H2:H3"/>
    <mergeCell ref="A29:A31"/>
    <mergeCell ref="A26:A28"/>
    <mergeCell ref="A13:A25"/>
    <mergeCell ref="A10:A12"/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42"/>
  <sheetViews>
    <sheetView zoomScalePageLayoutView="0" workbookViewId="0" topLeftCell="A7">
      <selection activeCell="J18" sqref="J18"/>
    </sheetView>
  </sheetViews>
  <sheetFormatPr defaultColWidth="9.00390625" defaultRowHeight="14.25"/>
  <cols>
    <col min="1" max="1" width="8.625" style="0" customWidth="1"/>
    <col min="2" max="2" width="24.625" style="0" customWidth="1"/>
    <col min="3" max="7" width="8.125" style="0" customWidth="1"/>
    <col min="8" max="8" width="8.125" style="61" customWidth="1"/>
  </cols>
  <sheetData>
    <row r="1" spans="1:8" s="61" customFormat="1" ht="36" customHeight="1" thickBot="1">
      <c r="A1" s="758" t="s">
        <v>820</v>
      </c>
      <c r="B1" s="745"/>
      <c r="C1" s="745"/>
      <c r="D1" s="745"/>
      <c r="E1" s="745"/>
      <c r="F1" s="745"/>
      <c r="G1" s="745"/>
      <c r="H1" s="745"/>
    </row>
    <row r="2" spans="1:8" ht="19.5" customHeight="1">
      <c r="A2" s="765" t="s">
        <v>0</v>
      </c>
      <c r="B2" s="753" t="s">
        <v>1</v>
      </c>
      <c r="C2" s="753" t="s">
        <v>353</v>
      </c>
      <c r="D2" s="753" t="s">
        <v>352</v>
      </c>
      <c r="E2" s="762" t="s">
        <v>351</v>
      </c>
      <c r="F2" s="762"/>
      <c r="G2" s="762"/>
      <c r="H2" s="756" t="s">
        <v>350</v>
      </c>
    </row>
    <row r="3" spans="1:8" ht="66" customHeight="1">
      <c r="A3" s="755"/>
      <c r="B3" s="754"/>
      <c r="C3" s="754"/>
      <c r="D3" s="754"/>
      <c r="E3" s="47" t="s">
        <v>5</v>
      </c>
      <c r="F3" s="47" t="s">
        <v>349</v>
      </c>
      <c r="G3" s="47" t="s">
        <v>7</v>
      </c>
      <c r="H3" s="757"/>
    </row>
    <row r="4" spans="1:8" ht="15.75" customHeight="1">
      <c r="A4" s="755" t="s">
        <v>8</v>
      </c>
      <c r="B4" s="39" t="s">
        <v>348</v>
      </c>
      <c r="C4" s="25">
        <v>1</v>
      </c>
      <c r="D4" s="25">
        <v>4</v>
      </c>
      <c r="E4" s="25">
        <v>4</v>
      </c>
      <c r="F4" s="25"/>
      <c r="G4" s="25"/>
      <c r="H4" s="64" t="s">
        <v>331</v>
      </c>
    </row>
    <row r="5" spans="1:8" ht="15.75" customHeight="1">
      <c r="A5" s="763"/>
      <c r="B5" s="39" t="s">
        <v>52</v>
      </c>
      <c r="C5" s="25">
        <v>1</v>
      </c>
      <c r="D5" s="25">
        <v>5</v>
      </c>
      <c r="E5" s="25">
        <v>3</v>
      </c>
      <c r="F5" s="25"/>
      <c r="G5" s="25">
        <v>2</v>
      </c>
      <c r="H5" s="64" t="s">
        <v>331</v>
      </c>
    </row>
    <row r="6" spans="1:8" ht="15.75" customHeight="1">
      <c r="A6" s="763"/>
      <c r="B6" s="39" t="s">
        <v>347</v>
      </c>
      <c r="C6" s="25">
        <v>1</v>
      </c>
      <c r="D6" s="25">
        <v>4</v>
      </c>
      <c r="E6" s="25">
        <v>4</v>
      </c>
      <c r="F6" s="25"/>
      <c r="G6" s="25"/>
      <c r="H6" s="64" t="s">
        <v>325</v>
      </c>
    </row>
    <row r="7" spans="1:8" ht="15.75" customHeight="1">
      <c r="A7" s="763"/>
      <c r="B7" s="39" t="s">
        <v>66</v>
      </c>
      <c r="C7" s="25">
        <v>1</v>
      </c>
      <c r="D7" s="25">
        <v>1</v>
      </c>
      <c r="E7" s="25">
        <v>1</v>
      </c>
      <c r="F7" s="25"/>
      <c r="G7" s="25"/>
      <c r="H7" s="64" t="s">
        <v>325</v>
      </c>
    </row>
    <row r="8" spans="1:8" ht="15.75" customHeight="1">
      <c r="A8" s="763"/>
      <c r="B8" s="39" t="s">
        <v>346</v>
      </c>
      <c r="C8" s="25">
        <v>2</v>
      </c>
      <c r="D8" s="25">
        <v>4</v>
      </c>
      <c r="E8" s="25">
        <v>4</v>
      </c>
      <c r="F8" s="25"/>
      <c r="G8" s="25"/>
      <c r="H8" s="64" t="s">
        <v>331</v>
      </c>
    </row>
    <row r="9" spans="1:8" ht="15.75" customHeight="1">
      <c r="A9" s="763"/>
      <c r="B9" s="24" t="s">
        <v>329</v>
      </c>
      <c r="C9" s="25"/>
      <c r="D9" s="24">
        <f>SUM(D4:D8)</f>
        <v>18</v>
      </c>
      <c r="E9" s="25"/>
      <c r="F9" s="25"/>
      <c r="G9" s="25"/>
      <c r="H9" s="64"/>
    </row>
    <row r="10" spans="1:8" ht="15.75" customHeight="1">
      <c r="A10" s="755" t="s">
        <v>345</v>
      </c>
      <c r="B10" s="69" t="s">
        <v>180</v>
      </c>
      <c r="C10" s="25">
        <v>2</v>
      </c>
      <c r="D10" s="25">
        <v>4</v>
      </c>
      <c r="E10" s="25">
        <v>4</v>
      </c>
      <c r="F10" s="25"/>
      <c r="G10" s="25"/>
      <c r="H10" s="64" t="s">
        <v>331</v>
      </c>
    </row>
    <row r="11" spans="1:8" ht="15.75" customHeight="1">
      <c r="A11" s="755"/>
      <c r="B11" s="39" t="s">
        <v>320</v>
      </c>
      <c r="C11" s="25">
        <v>3</v>
      </c>
      <c r="D11" s="25">
        <v>5</v>
      </c>
      <c r="E11" s="25">
        <v>5</v>
      </c>
      <c r="F11" s="25"/>
      <c r="G11" s="68"/>
      <c r="H11" s="64" t="s">
        <v>331</v>
      </c>
    </row>
    <row r="12" spans="1:8" ht="15.75" customHeight="1">
      <c r="A12" s="755"/>
      <c r="B12" s="69" t="s">
        <v>344</v>
      </c>
      <c r="C12" s="25">
        <v>3</v>
      </c>
      <c r="D12" s="25">
        <v>4</v>
      </c>
      <c r="E12" s="25">
        <v>4</v>
      </c>
      <c r="F12" s="25"/>
      <c r="G12" s="68"/>
      <c r="H12" s="64" t="s">
        <v>331</v>
      </c>
    </row>
    <row r="13" spans="1:8" ht="15.75" customHeight="1">
      <c r="A13" s="755"/>
      <c r="B13" s="69" t="s">
        <v>343</v>
      </c>
      <c r="C13" s="25">
        <v>3</v>
      </c>
      <c r="D13" s="25">
        <v>4</v>
      </c>
      <c r="E13" s="25">
        <v>4</v>
      </c>
      <c r="F13" s="25"/>
      <c r="G13" s="68"/>
      <c r="H13" s="64" t="s">
        <v>331</v>
      </c>
    </row>
    <row r="14" spans="1:8" ht="15.75" customHeight="1">
      <c r="A14" s="755"/>
      <c r="B14" s="24" t="s">
        <v>329</v>
      </c>
      <c r="C14" s="25"/>
      <c r="D14" s="24">
        <v>16</v>
      </c>
      <c r="E14" s="25"/>
      <c r="F14" s="25"/>
      <c r="G14" s="25"/>
      <c r="H14" s="64"/>
    </row>
    <row r="15" spans="1:8" ht="15.75" customHeight="1">
      <c r="A15" s="755" t="s">
        <v>342</v>
      </c>
      <c r="B15" s="69" t="s">
        <v>547</v>
      </c>
      <c r="C15" s="25">
        <v>1</v>
      </c>
      <c r="D15" s="25">
        <v>3</v>
      </c>
      <c r="E15" s="25">
        <v>3</v>
      </c>
      <c r="F15" s="25"/>
      <c r="G15" s="68"/>
      <c r="H15" s="64" t="s">
        <v>331</v>
      </c>
    </row>
    <row r="16" spans="1:8" ht="15.75" customHeight="1">
      <c r="A16" s="755"/>
      <c r="B16" s="69" t="s">
        <v>341</v>
      </c>
      <c r="C16" s="25">
        <v>1</v>
      </c>
      <c r="D16" s="25">
        <v>4</v>
      </c>
      <c r="E16" s="25">
        <v>4</v>
      </c>
      <c r="F16" s="25"/>
      <c r="G16" s="68"/>
      <c r="H16" s="64" t="s">
        <v>331</v>
      </c>
    </row>
    <row r="17" spans="1:8" ht="15.75" customHeight="1">
      <c r="A17" s="755"/>
      <c r="B17" s="69" t="s">
        <v>340</v>
      </c>
      <c r="C17" s="25">
        <v>2</v>
      </c>
      <c r="D17" s="25">
        <v>4</v>
      </c>
      <c r="E17" s="25">
        <v>4</v>
      </c>
      <c r="F17" s="25"/>
      <c r="G17" s="68"/>
      <c r="H17" s="64" t="s">
        <v>331</v>
      </c>
    </row>
    <row r="18" spans="1:8" ht="15.75" customHeight="1">
      <c r="A18" s="755"/>
      <c r="B18" s="69" t="s">
        <v>339</v>
      </c>
      <c r="C18" s="25">
        <v>2</v>
      </c>
      <c r="D18" s="25">
        <v>4</v>
      </c>
      <c r="E18" s="25">
        <v>4</v>
      </c>
      <c r="F18" s="25"/>
      <c r="G18" s="68"/>
      <c r="H18" s="64" t="s">
        <v>331</v>
      </c>
    </row>
    <row r="19" spans="1:8" ht="15.75" customHeight="1">
      <c r="A19" s="755"/>
      <c r="B19" s="69" t="s">
        <v>338</v>
      </c>
      <c r="C19" s="25">
        <v>3</v>
      </c>
      <c r="D19" s="25">
        <v>4</v>
      </c>
      <c r="E19" s="25">
        <v>4</v>
      </c>
      <c r="F19" s="25"/>
      <c r="G19" s="68"/>
      <c r="H19" s="64" t="s">
        <v>331</v>
      </c>
    </row>
    <row r="20" spans="1:8" ht="15.75" customHeight="1">
      <c r="A20" s="755"/>
      <c r="B20" s="69" t="s">
        <v>337</v>
      </c>
      <c r="C20" s="25">
        <v>3</v>
      </c>
      <c r="D20" s="25">
        <v>4</v>
      </c>
      <c r="E20" s="25">
        <v>4</v>
      </c>
      <c r="F20" s="25"/>
      <c r="G20" s="68"/>
      <c r="H20" s="64" t="s">
        <v>331</v>
      </c>
    </row>
    <row r="21" spans="1:8" ht="15.75" customHeight="1">
      <c r="A21" s="755"/>
      <c r="B21" s="69" t="s">
        <v>336</v>
      </c>
      <c r="C21" s="25">
        <v>4</v>
      </c>
      <c r="D21" s="25">
        <v>4</v>
      </c>
      <c r="E21" s="25">
        <v>4</v>
      </c>
      <c r="F21" s="25"/>
      <c r="G21" s="68"/>
      <c r="H21" s="64" t="s">
        <v>331</v>
      </c>
    </row>
    <row r="22" spans="1:8" ht="15.75" customHeight="1">
      <c r="A22" s="755"/>
      <c r="B22" s="69" t="s">
        <v>335</v>
      </c>
      <c r="C22" s="25">
        <v>4</v>
      </c>
      <c r="D22" s="25">
        <v>3</v>
      </c>
      <c r="E22" s="25">
        <v>3</v>
      </c>
      <c r="F22" s="25"/>
      <c r="G22" s="68"/>
      <c r="H22" s="64" t="s">
        <v>331</v>
      </c>
    </row>
    <row r="23" spans="1:8" ht="15.75" customHeight="1">
      <c r="A23" s="755"/>
      <c r="B23" s="24" t="s">
        <v>329</v>
      </c>
      <c r="C23" s="25"/>
      <c r="D23" s="24">
        <f>SUM(D15:D22)</f>
        <v>30</v>
      </c>
      <c r="E23" s="25"/>
      <c r="F23" s="25"/>
      <c r="G23" s="68"/>
      <c r="H23" s="64"/>
    </row>
    <row r="24" spans="1:8" ht="15.75" customHeight="1">
      <c r="A24" s="755"/>
      <c r="B24" s="39" t="s">
        <v>334</v>
      </c>
      <c r="C24" s="25">
        <v>4</v>
      </c>
      <c r="D24" s="25">
        <v>2</v>
      </c>
      <c r="E24" s="25"/>
      <c r="F24" s="25">
        <v>2</v>
      </c>
      <c r="G24" s="25"/>
      <c r="H24" s="64" t="s">
        <v>325</v>
      </c>
    </row>
    <row r="25" spans="1:8" ht="26.25" customHeight="1">
      <c r="A25" s="755"/>
      <c r="B25" s="39" t="s">
        <v>333</v>
      </c>
      <c r="C25" s="25">
        <v>4</v>
      </c>
      <c r="D25" s="25">
        <v>1</v>
      </c>
      <c r="E25" s="25">
        <v>1</v>
      </c>
      <c r="F25" s="25"/>
      <c r="G25" s="25"/>
      <c r="H25" s="64" t="s">
        <v>325</v>
      </c>
    </row>
    <row r="26" spans="1:8" ht="15.75" customHeight="1">
      <c r="A26" s="755"/>
      <c r="B26" s="39" t="s">
        <v>332</v>
      </c>
      <c r="C26" s="25">
        <v>5</v>
      </c>
      <c r="D26" s="25">
        <v>10</v>
      </c>
      <c r="E26" s="25"/>
      <c r="F26" s="25">
        <v>10</v>
      </c>
      <c r="G26" s="25"/>
      <c r="H26" s="64" t="s">
        <v>331</v>
      </c>
    </row>
    <row r="27" spans="1:8" ht="15.75" customHeight="1">
      <c r="A27" s="755"/>
      <c r="B27" s="24" t="s">
        <v>329</v>
      </c>
      <c r="C27" s="25"/>
      <c r="D27" s="24">
        <f>SUM(D24:D26)</f>
        <v>13</v>
      </c>
      <c r="E27" s="25"/>
      <c r="F27" s="25"/>
      <c r="G27" s="25"/>
      <c r="H27" s="64"/>
    </row>
    <row r="28" spans="1:8" ht="15.75" customHeight="1">
      <c r="A28" s="764" t="s">
        <v>540</v>
      </c>
      <c r="B28" s="39" t="s">
        <v>179</v>
      </c>
      <c r="C28" s="25">
        <v>4</v>
      </c>
      <c r="D28" s="25">
        <v>3</v>
      </c>
      <c r="E28" s="25">
        <v>3</v>
      </c>
      <c r="F28" s="25"/>
      <c r="G28" s="25"/>
      <c r="H28" s="64" t="s">
        <v>325</v>
      </c>
    </row>
    <row r="29" spans="1:8" ht="15.75" customHeight="1">
      <c r="A29" s="764"/>
      <c r="B29" s="42" t="s">
        <v>330</v>
      </c>
      <c r="C29" s="44">
        <v>4</v>
      </c>
      <c r="D29" s="43">
        <v>3</v>
      </c>
      <c r="E29" s="43">
        <v>3</v>
      </c>
      <c r="F29" s="25"/>
      <c r="G29" s="25"/>
      <c r="H29" s="64" t="s">
        <v>325</v>
      </c>
    </row>
    <row r="30" spans="1:8" ht="15.75" customHeight="1">
      <c r="A30" s="764"/>
      <c r="B30" s="24" t="s">
        <v>329</v>
      </c>
      <c r="C30" s="25"/>
      <c r="D30" s="24">
        <v>3</v>
      </c>
      <c r="E30" s="25"/>
      <c r="F30" s="25"/>
      <c r="G30" s="25"/>
      <c r="H30" s="64"/>
    </row>
    <row r="31" spans="1:8" ht="15.75" customHeight="1">
      <c r="A31" s="755" t="s">
        <v>328</v>
      </c>
      <c r="B31" s="39" t="s">
        <v>327</v>
      </c>
      <c r="C31" s="25">
        <v>2</v>
      </c>
      <c r="D31" s="25">
        <v>2</v>
      </c>
      <c r="E31" s="25">
        <v>2</v>
      </c>
      <c r="F31" s="25"/>
      <c r="G31" s="25"/>
      <c r="H31" s="64" t="s">
        <v>325</v>
      </c>
    </row>
    <row r="32" spans="1:8" ht="15.75" customHeight="1">
      <c r="A32" s="755"/>
      <c r="B32" s="39" t="s">
        <v>326</v>
      </c>
      <c r="C32" s="25">
        <v>3</v>
      </c>
      <c r="D32" s="25">
        <v>1</v>
      </c>
      <c r="E32" s="25">
        <v>1</v>
      </c>
      <c r="F32" s="25"/>
      <c r="G32" s="25"/>
      <c r="H32" s="64" t="s">
        <v>325</v>
      </c>
    </row>
    <row r="33" spans="1:8" ht="15.75" customHeight="1">
      <c r="A33" s="755"/>
      <c r="B33" s="24" t="s">
        <v>11</v>
      </c>
      <c r="C33" s="25"/>
      <c r="D33" s="24">
        <f>SUM(D31:D32)</f>
        <v>3</v>
      </c>
      <c r="E33" s="24"/>
      <c r="F33" s="24"/>
      <c r="G33" s="24"/>
      <c r="H33" s="63"/>
    </row>
    <row r="34" spans="1:8" ht="15.75" customHeight="1" thickBot="1">
      <c r="A34" s="760" t="s">
        <v>12</v>
      </c>
      <c r="B34" s="761"/>
      <c r="C34" s="66"/>
      <c r="D34" s="67">
        <v>84</v>
      </c>
      <c r="E34" s="66"/>
      <c r="F34" s="66"/>
      <c r="G34" s="66"/>
      <c r="H34" s="62"/>
    </row>
    <row r="35" spans="1:7" ht="15.75" customHeight="1">
      <c r="A35" s="16" t="s">
        <v>322</v>
      </c>
      <c r="B35" s="16" t="s">
        <v>324</v>
      </c>
      <c r="C35" s="9"/>
      <c r="D35" s="9"/>
      <c r="E35" s="9"/>
      <c r="F35" s="9"/>
      <c r="G35" s="9"/>
    </row>
    <row r="36" spans="1:7" ht="15.75" customHeight="1">
      <c r="A36" s="759" t="s">
        <v>323</v>
      </c>
      <c r="B36" s="759"/>
      <c r="C36" s="759"/>
      <c r="D36" s="759"/>
      <c r="E36" s="759"/>
      <c r="F36" s="759"/>
      <c r="G36" s="759"/>
    </row>
    <row r="37" spans="1:7" ht="15.75" customHeight="1">
      <c r="A37" s="65"/>
      <c r="B37" s="65"/>
      <c r="C37" s="65"/>
      <c r="D37" s="65"/>
      <c r="E37" s="65"/>
      <c r="F37" s="65"/>
      <c r="G37" s="65"/>
    </row>
    <row r="38" spans="1:8" ht="15.75" customHeight="1">
      <c r="A38" s="675" t="s">
        <v>129</v>
      </c>
      <c r="B38" s="676"/>
      <c r="C38" s="677"/>
      <c r="D38" s="678" t="s">
        <v>130</v>
      </c>
      <c r="E38" s="679"/>
      <c r="H38"/>
    </row>
    <row r="39" spans="1:8" ht="15.75" customHeight="1">
      <c r="A39" s="675"/>
      <c r="B39" s="676"/>
      <c r="C39" s="677"/>
      <c r="D39" s="678" t="s">
        <v>131</v>
      </c>
      <c r="E39" s="679"/>
      <c r="H39"/>
    </row>
    <row r="40" spans="1:7" ht="14.25">
      <c r="A40" s="679"/>
      <c r="B40" s="679"/>
      <c r="C40" s="680"/>
      <c r="D40" s="680"/>
      <c r="E40" s="680"/>
      <c r="F40" s="9"/>
      <c r="G40" s="9"/>
    </row>
    <row r="41" ht="14.25">
      <c r="H41"/>
    </row>
    <row r="42" ht="14.25">
      <c r="H42"/>
    </row>
  </sheetData>
  <sheetProtection/>
  <mergeCells count="14">
    <mergeCell ref="A36:G36"/>
    <mergeCell ref="A34:B34"/>
    <mergeCell ref="E2:G2"/>
    <mergeCell ref="A31:A33"/>
    <mergeCell ref="A10:A14"/>
    <mergeCell ref="A4:A9"/>
    <mergeCell ref="A28:A30"/>
    <mergeCell ref="A2:A3"/>
    <mergeCell ref="B2:B3"/>
    <mergeCell ref="C2:C3"/>
    <mergeCell ref="D2:D3"/>
    <mergeCell ref="A15:A27"/>
    <mergeCell ref="H2:H3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8.625" style="11" customWidth="1"/>
    <col min="2" max="2" width="24.625" style="27" customWidth="1"/>
    <col min="3" max="3" width="8.125" style="33" customWidth="1"/>
    <col min="4" max="7" width="8.125" style="27" customWidth="1"/>
    <col min="8" max="8" width="8.125" style="0" customWidth="1"/>
  </cols>
  <sheetData>
    <row r="1" spans="1:8" s="61" customFormat="1" ht="36" customHeight="1" thickBot="1">
      <c r="A1" s="758" t="s">
        <v>846</v>
      </c>
      <c r="B1" s="916"/>
      <c r="C1" s="916"/>
      <c r="D1" s="916"/>
      <c r="E1" s="916"/>
      <c r="F1" s="916"/>
      <c r="G1" s="916"/>
      <c r="H1" s="916"/>
    </row>
    <row r="2" spans="1:8" ht="19.5" customHeight="1">
      <c r="A2" s="765" t="s">
        <v>0</v>
      </c>
      <c r="B2" s="799" t="s">
        <v>1</v>
      </c>
      <c r="C2" s="799" t="s">
        <v>2</v>
      </c>
      <c r="D2" s="801" t="s">
        <v>3</v>
      </c>
      <c r="E2" s="795" t="s">
        <v>21</v>
      </c>
      <c r="F2" s="795"/>
      <c r="G2" s="795"/>
      <c r="H2" s="917" t="s">
        <v>321</v>
      </c>
    </row>
    <row r="3" spans="1:8" ht="66" customHeight="1">
      <c r="A3" s="755"/>
      <c r="B3" s="800"/>
      <c r="C3" s="800"/>
      <c r="D3" s="802"/>
      <c r="E3" s="29" t="s">
        <v>5</v>
      </c>
      <c r="F3" s="29" t="s">
        <v>6</v>
      </c>
      <c r="G3" s="29" t="s">
        <v>7</v>
      </c>
      <c r="H3" s="918"/>
    </row>
    <row r="4" spans="1:8" ht="18" customHeight="1">
      <c r="A4" s="755" t="s">
        <v>8</v>
      </c>
      <c r="B4" s="39" t="s">
        <v>15</v>
      </c>
      <c r="C4" s="25">
        <v>1</v>
      </c>
      <c r="D4" s="25">
        <v>4</v>
      </c>
      <c r="E4" s="25">
        <v>4</v>
      </c>
      <c r="F4" s="25"/>
      <c r="G4" s="25"/>
      <c r="H4" s="142" t="s">
        <v>316</v>
      </c>
    </row>
    <row r="5" spans="1:8" ht="18" customHeight="1">
      <c r="A5" s="755"/>
      <c r="B5" s="22" t="s">
        <v>14</v>
      </c>
      <c r="C5" s="30">
        <v>1</v>
      </c>
      <c r="D5" s="25">
        <v>3</v>
      </c>
      <c r="E5" s="25">
        <v>3</v>
      </c>
      <c r="F5" s="25"/>
      <c r="G5" s="25"/>
      <c r="H5" s="142" t="s">
        <v>313</v>
      </c>
    </row>
    <row r="6" spans="1:8" ht="18" customHeight="1">
      <c r="A6" s="798"/>
      <c r="B6" s="39" t="s">
        <v>181</v>
      </c>
      <c r="C6" s="25">
        <v>1</v>
      </c>
      <c r="D6" s="25">
        <v>5</v>
      </c>
      <c r="E6" s="25">
        <v>4</v>
      </c>
      <c r="F6" s="25"/>
      <c r="G6" s="25">
        <v>1</v>
      </c>
      <c r="H6" s="142" t="s">
        <v>316</v>
      </c>
    </row>
    <row r="7" spans="1:8" ht="18" customHeight="1">
      <c r="A7" s="798"/>
      <c r="B7" s="39" t="s">
        <v>67</v>
      </c>
      <c r="C7" s="25">
        <v>1</v>
      </c>
      <c r="D7" s="25">
        <v>1</v>
      </c>
      <c r="E7" s="25">
        <v>1</v>
      </c>
      <c r="F7" s="25"/>
      <c r="G7" s="25"/>
      <c r="H7" s="142" t="s">
        <v>313</v>
      </c>
    </row>
    <row r="8" spans="1:8" ht="18" customHeight="1">
      <c r="A8" s="798"/>
      <c r="B8" s="39" t="s">
        <v>182</v>
      </c>
      <c r="C8" s="25">
        <v>2</v>
      </c>
      <c r="D8" s="25">
        <v>4</v>
      </c>
      <c r="E8" s="25">
        <v>4</v>
      </c>
      <c r="F8" s="25"/>
      <c r="G8" s="25"/>
      <c r="H8" s="142" t="s">
        <v>316</v>
      </c>
    </row>
    <row r="9" spans="1:8" ht="24.75" customHeight="1">
      <c r="A9" s="798"/>
      <c r="B9" s="39" t="s">
        <v>169</v>
      </c>
      <c r="C9" s="25">
        <v>2</v>
      </c>
      <c r="D9" s="25">
        <v>4</v>
      </c>
      <c r="E9" s="25">
        <v>4</v>
      </c>
      <c r="F9" s="25"/>
      <c r="G9" s="25"/>
      <c r="H9" s="669" t="s">
        <v>313</v>
      </c>
    </row>
    <row r="10" spans="1:8" ht="18" customHeight="1">
      <c r="A10" s="798"/>
      <c r="B10" s="39" t="s">
        <v>183</v>
      </c>
      <c r="C10" s="25">
        <v>3</v>
      </c>
      <c r="D10" s="25">
        <v>4</v>
      </c>
      <c r="E10" s="25">
        <v>4</v>
      </c>
      <c r="F10" s="25"/>
      <c r="G10" s="25"/>
      <c r="H10" s="142" t="s">
        <v>316</v>
      </c>
    </row>
    <row r="11" spans="1:8" ht="18" customHeight="1">
      <c r="A11" s="798"/>
      <c r="B11" s="24" t="s">
        <v>11</v>
      </c>
      <c r="C11" s="24"/>
      <c r="D11" s="24">
        <f>SUM(D4:D10)</f>
        <v>25</v>
      </c>
      <c r="E11" s="24"/>
      <c r="F11" s="24"/>
      <c r="G11" s="24"/>
      <c r="H11" s="142"/>
    </row>
    <row r="12" spans="1:8" ht="18" customHeight="1">
      <c r="A12" s="755" t="s">
        <v>142</v>
      </c>
      <c r="B12" s="28" t="s">
        <v>16</v>
      </c>
      <c r="C12" s="40">
        <v>1</v>
      </c>
      <c r="D12" s="38">
        <v>5</v>
      </c>
      <c r="E12" s="38">
        <v>4</v>
      </c>
      <c r="F12" s="57">
        <v>1</v>
      </c>
      <c r="G12" s="25"/>
      <c r="H12" s="142" t="s">
        <v>316</v>
      </c>
    </row>
    <row r="13" spans="1:8" ht="18" customHeight="1">
      <c r="A13" s="755"/>
      <c r="B13" s="28" t="s">
        <v>196</v>
      </c>
      <c r="C13" s="143">
        <v>2</v>
      </c>
      <c r="D13" s="143">
        <v>5</v>
      </c>
      <c r="E13" s="143">
        <v>5</v>
      </c>
      <c r="F13" s="141"/>
      <c r="G13" s="141"/>
      <c r="H13" s="142" t="s">
        <v>316</v>
      </c>
    </row>
    <row r="14" spans="1:8" ht="18" customHeight="1">
      <c r="A14" s="755"/>
      <c r="B14" s="28" t="s">
        <v>197</v>
      </c>
      <c r="C14" s="38">
        <v>3</v>
      </c>
      <c r="D14" s="38">
        <v>5</v>
      </c>
      <c r="E14" s="38">
        <v>5</v>
      </c>
      <c r="F14" s="57"/>
      <c r="G14" s="25"/>
      <c r="H14" s="142" t="s">
        <v>316</v>
      </c>
    </row>
    <row r="15" spans="1:8" ht="18" customHeight="1">
      <c r="A15" s="755"/>
      <c r="B15" s="613" t="s">
        <v>412</v>
      </c>
      <c r="C15" s="40">
        <v>3</v>
      </c>
      <c r="D15" s="38">
        <v>6</v>
      </c>
      <c r="E15" s="38">
        <v>6</v>
      </c>
      <c r="F15" s="38"/>
      <c r="G15" s="25"/>
      <c r="H15" s="77" t="s">
        <v>316</v>
      </c>
    </row>
    <row r="16" spans="1:8" ht="18" customHeight="1">
      <c r="A16" s="755"/>
      <c r="B16" s="28" t="s">
        <v>660</v>
      </c>
      <c r="C16" s="40">
        <v>3</v>
      </c>
      <c r="D16" s="38">
        <v>5</v>
      </c>
      <c r="E16" s="38">
        <v>4</v>
      </c>
      <c r="F16" s="38">
        <v>1</v>
      </c>
      <c r="G16" s="25"/>
      <c r="H16" s="142" t="s">
        <v>316</v>
      </c>
    </row>
    <row r="17" spans="1:8" ht="18" customHeight="1">
      <c r="A17" s="755"/>
      <c r="B17" s="28" t="s">
        <v>247</v>
      </c>
      <c r="C17" s="137">
        <v>4</v>
      </c>
      <c r="D17" s="137">
        <v>5</v>
      </c>
      <c r="E17" s="137">
        <v>5</v>
      </c>
      <c r="F17" s="137"/>
      <c r="G17" s="139"/>
      <c r="H17" s="138" t="s">
        <v>316</v>
      </c>
    </row>
    <row r="18" spans="1:8" ht="18" customHeight="1">
      <c r="A18" s="755"/>
      <c r="B18" s="28" t="s">
        <v>570</v>
      </c>
      <c r="C18" s="137">
        <v>4</v>
      </c>
      <c r="D18" s="137">
        <v>2</v>
      </c>
      <c r="E18" s="137"/>
      <c r="F18" s="137">
        <v>2</v>
      </c>
      <c r="G18" s="139"/>
      <c r="H18" s="138" t="s">
        <v>316</v>
      </c>
    </row>
    <row r="19" spans="1:8" ht="18" customHeight="1">
      <c r="A19" s="755"/>
      <c r="B19" s="24" t="s">
        <v>11</v>
      </c>
      <c r="C19" s="38"/>
      <c r="D19" s="45">
        <f>SUM(D12:D18)</f>
        <v>33</v>
      </c>
      <c r="E19" s="45"/>
      <c r="F19" s="38"/>
      <c r="G19" s="25"/>
      <c r="H19" s="142"/>
    </row>
    <row r="20" spans="1:8" ht="18" customHeight="1">
      <c r="A20" s="755" t="s">
        <v>141</v>
      </c>
      <c r="B20" s="28" t="s">
        <v>574</v>
      </c>
      <c r="C20" s="38">
        <v>4</v>
      </c>
      <c r="D20" s="38">
        <v>5</v>
      </c>
      <c r="E20" s="38">
        <v>5</v>
      </c>
      <c r="F20" s="38"/>
      <c r="G20" s="38"/>
      <c r="H20" s="142" t="s">
        <v>316</v>
      </c>
    </row>
    <row r="21" spans="1:8" ht="18" customHeight="1">
      <c r="A21" s="755"/>
      <c r="B21" s="28" t="s">
        <v>575</v>
      </c>
      <c r="C21" s="38">
        <v>4</v>
      </c>
      <c r="D21" s="38">
        <v>5</v>
      </c>
      <c r="E21" s="38">
        <v>5</v>
      </c>
      <c r="F21" s="38"/>
      <c r="G21" s="38"/>
      <c r="H21" s="142" t="s">
        <v>316</v>
      </c>
    </row>
    <row r="22" spans="1:8" ht="18" customHeight="1">
      <c r="A22" s="755"/>
      <c r="B22" s="28" t="s">
        <v>576</v>
      </c>
      <c r="C22" s="38">
        <v>4</v>
      </c>
      <c r="D22" s="38">
        <v>5</v>
      </c>
      <c r="E22" s="38">
        <v>5</v>
      </c>
      <c r="F22" s="25"/>
      <c r="G22" s="25"/>
      <c r="H22" s="142" t="s">
        <v>316</v>
      </c>
    </row>
    <row r="23" spans="1:8" ht="18" customHeight="1">
      <c r="A23" s="755"/>
      <c r="B23" s="24" t="s">
        <v>11</v>
      </c>
      <c r="C23" s="24"/>
      <c r="D23" s="24">
        <f>SUM(D20:D22)</f>
        <v>15</v>
      </c>
      <c r="E23" s="24"/>
      <c r="F23" s="24"/>
      <c r="G23" s="24"/>
      <c r="H23" s="140"/>
    </row>
    <row r="24" spans="1:8" ht="18" customHeight="1">
      <c r="A24" s="755" t="s">
        <v>178</v>
      </c>
      <c r="B24" s="28" t="s">
        <v>411</v>
      </c>
      <c r="C24" s="38">
        <v>2</v>
      </c>
      <c r="D24" s="38">
        <v>3</v>
      </c>
      <c r="E24" s="38">
        <v>3</v>
      </c>
      <c r="F24" s="150"/>
      <c r="G24" s="153"/>
      <c r="H24" s="142" t="s">
        <v>313</v>
      </c>
    </row>
    <row r="25" spans="1:8" ht="18" customHeight="1">
      <c r="A25" s="755"/>
      <c r="B25" s="151" t="s">
        <v>577</v>
      </c>
      <c r="C25" s="40">
        <v>4</v>
      </c>
      <c r="D25" s="38">
        <v>3</v>
      </c>
      <c r="E25" s="38">
        <v>3</v>
      </c>
      <c r="F25" s="25"/>
      <c r="G25" s="25"/>
      <c r="H25" s="142" t="s">
        <v>313</v>
      </c>
    </row>
    <row r="26" spans="1:8" ht="18" customHeight="1">
      <c r="A26" s="755"/>
      <c r="B26" s="149" t="s">
        <v>11</v>
      </c>
      <c r="C26" s="148"/>
      <c r="D26" s="148">
        <f>SUM(D24:D25)</f>
        <v>6</v>
      </c>
      <c r="E26" s="148"/>
      <c r="F26" s="148"/>
      <c r="G26" s="154"/>
      <c r="H26" s="140"/>
    </row>
    <row r="27" spans="1:8" ht="18" customHeight="1">
      <c r="A27" s="755" t="s">
        <v>158</v>
      </c>
      <c r="B27" s="39" t="s">
        <v>159</v>
      </c>
      <c r="C27" s="25">
        <v>2</v>
      </c>
      <c r="D27" s="25">
        <v>2</v>
      </c>
      <c r="E27" s="25">
        <v>2</v>
      </c>
      <c r="F27" s="25"/>
      <c r="G27" s="25"/>
      <c r="H27" s="142" t="s">
        <v>313</v>
      </c>
    </row>
    <row r="28" spans="1:8" ht="18" customHeight="1">
      <c r="A28" s="755"/>
      <c r="B28" s="39" t="s">
        <v>160</v>
      </c>
      <c r="C28" s="25">
        <v>3</v>
      </c>
      <c r="D28" s="25">
        <v>1</v>
      </c>
      <c r="E28" s="25">
        <v>1</v>
      </c>
      <c r="F28" s="25"/>
      <c r="G28" s="25"/>
      <c r="H28" s="142" t="s">
        <v>313</v>
      </c>
    </row>
    <row r="29" spans="1:8" ht="18" customHeight="1">
      <c r="A29" s="755"/>
      <c r="B29" s="24" t="s">
        <v>11</v>
      </c>
      <c r="C29" s="25"/>
      <c r="D29" s="24">
        <f>SUM(D27:D28)</f>
        <v>3</v>
      </c>
      <c r="E29" s="24"/>
      <c r="F29" s="24"/>
      <c r="G29" s="24"/>
      <c r="H29" s="140"/>
    </row>
    <row r="30" spans="1:8" ht="18" customHeight="1" thickBot="1">
      <c r="A30" s="793" t="s">
        <v>12</v>
      </c>
      <c r="B30" s="794"/>
      <c r="C30" s="31"/>
      <c r="D30" s="31">
        <f>D29+D26+D23+D19+D11</f>
        <v>82</v>
      </c>
      <c r="E30" s="31"/>
      <c r="F30" s="31"/>
      <c r="G30" s="31"/>
      <c r="H30" s="155"/>
    </row>
    <row r="31" spans="1:7" ht="18" customHeight="1">
      <c r="A31" s="16" t="s">
        <v>122</v>
      </c>
      <c r="B31" s="152" t="s">
        <v>413</v>
      </c>
      <c r="C31" s="32"/>
      <c r="D31" s="26"/>
      <c r="E31" s="26"/>
      <c r="F31" s="26"/>
      <c r="G31" s="26"/>
    </row>
    <row r="32" spans="1:7" ht="18" customHeight="1">
      <c r="A32" s="16"/>
      <c r="C32" s="32"/>
      <c r="D32" s="26"/>
      <c r="E32" s="26"/>
      <c r="F32" s="26"/>
      <c r="G32" s="26"/>
    </row>
    <row r="33" spans="1:8" ht="18" customHeight="1">
      <c r="A33" s="675" t="s">
        <v>129</v>
      </c>
      <c r="B33" s="676"/>
      <c r="C33" s="677"/>
      <c r="D33" s="677"/>
      <c r="E33" s="678" t="s">
        <v>130</v>
      </c>
      <c r="F33" s="676"/>
      <c r="G33" s="676"/>
      <c r="H33" s="144"/>
    </row>
    <row r="34" spans="1:8" ht="18" customHeight="1">
      <c r="A34" s="675"/>
      <c r="B34" s="676"/>
      <c r="C34" s="677"/>
      <c r="D34" s="677"/>
      <c r="E34" s="678" t="s">
        <v>131</v>
      </c>
      <c r="F34" s="676"/>
      <c r="G34" s="676"/>
      <c r="H34" s="144"/>
    </row>
    <row r="35" spans="1:8" ht="18" customHeight="1">
      <c r="A35" s="146"/>
      <c r="B35" s="145"/>
      <c r="C35" s="147"/>
      <c r="D35" s="145"/>
      <c r="E35" s="145"/>
      <c r="F35" s="145"/>
      <c r="G35" s="145"/>
      <c r="H35" s="144"/>
    </row>
  </sheetData>
  <sheetProtection/>
  <mergeCells count="13">
    <mergeCell ref="D2:D3"/>
    <mergeCell ref="E2:G2"/>
    <mergeCell ref="A27:A29"/>
    <mergeCell ref="A30:B30"/>
    <mergeCell ref="A1:H1"/>
    <mergeCell ref="H2:H3"/>
    <mergeCell ref="A4:A11"/>
    <mergeCell ref="A12:A19"/>
    <mergeCell ref="A20:A23"/>
    <mergeCell ref="A24:A26"/>
    <mergeCell ref="A2:A3"/>
    <mergeCell ref="B2:B3"/>
    <mergeCell ref="C2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I38"/>
  <sheetViews>
    <sheetView zoomScalePageLayoutView="0" workbookViewId="0" topLeftCell="A1">
      <selection activeCell="K24" sqref="K24"/>
    </sheetView>
  </sheetViews>
  <sheetFormatPr defaultColWidth="9.00390625" defaultRowHeight="14.25"/>
  <cols>
    <col min="1" max="1" width="8.625" style="166" customWidth="1"/>
    <col min="2" max="2" width="24.625" style="321" customWidth="1"/>
    <col min="3" max="7" width="8.125" style="314" customWidth="1"/>
    <col min="8" max="8" width="8.125" style="2" customWidth="1"/>
  </cols>
  <sheetData>
    <row r="1" spans="1:8" s="61" customFormat="1" ht="36" customHeight="1" thickBot="1">
      <c r="A1" s="758" t="s">
        <v>847</v>
      </c>
      <c r="B1" s="927"/>
      <c r="C1" s="927"/>
      <c r="D1" s="927"/>
      <c r="E1" s="927"/>
      <c r="F1" s="927"/>
      <c r="G1" s="927"/>
      <c r="H1" s="927"/>
    </row>
    <row r="2" spans="1:9" ht="19.5" customHeight="1">
      <c r="A2" s="925" t="s">
        <v>0</v>
      </c>
      <c r="B2" s="799" t="s">
        <v>1</v>
      </c>
      <c r="C2" s="801" t="s">
        <v>2</v>
      </c>
      <c r="D2" s="801" t="s">
        <v>3</v>
      </c>
      <c r="E2" s="795" t="s">
        <v>4</v>
      </c>
      <c r="F2" s="795"/>
      <c r="G2" s="795"/>
      <c r="H2" s="796" t="s">
        <v>321</v>
      </c>
      <c r="I2" s="2"/>
    </row>
    <row r="3" spans="1:9" ht="66" customHeight="1">
      <c r="A3" s="926"/>
      <c r="B3" s="800"/>
      <c r="C3" s="802"/>
      <c r="D3" s="802"/>
      <c r="E3" s="29" t="s">
        <v>5</v>
      </c>
      <c r="F3" s="29" t="s">
        <v>6</v>
      </c>
      <c r="G3" s="29" t="s">
        <v>7</v>
      </c>
      <c r="H3" s="797"/>
      <c r="I3" s="2"/>
    </row>
    <row r="4" spans="1:9" ht="16.5" customHeight="1">
      <c r="A4" s="755" t="s">
        <v>796</v>
      </c>
      <c r="B4" s="39" t="s">
        <v>348</v>
      </c>
      <c r="C4" s="25">
        <v>1</v>
      </c>
      <c r="D4" s="25">
        <v>4</v>
      </c>
      <c r="E4" s="25">
        <v>4</v>
      </c>
      <c r="F4" s="25"/>
      <c r="G4" s="24"/>
      <c r="H4" s="64" t="s">
        <v>316</v>
      </c>
      <c r="I4" s="5"/>
    </row>
    <row r="5" spans="1:9" ht="16.5" customHeight="1">
      <c r="A5" s="919"/>
      <c r="B5" s="39" t="s">
        <v>52</v>
      </c>
      <c r="C5" s="25">
        <v>1</v>
      </c>
      <c r="D5" s="25">
        <v>5</v>
      </c>
      <c r="E5" s="25">
        <v>3</v>
      </c>
      <c r="F5" s="25"/>
      <c r="G5" s="25">
        <v>2</v>
      </c>
      <c r="H5" s="64" t="s">
        <v>316</v>
      </c>
      <c r="I5" s="5"/>
    </row>
    <row r="6" spans="1:9" ht="16.5" customHeight="1">
      <c r="A6" s="919"/>
      <c r="B6" s="39" t="s">
        <v>66</v>
      </c>
      <c r="C6" s="25">
        <v>1</v>
      </c>
      <c r="D6" s="25">
        <v>1</v>
      </c>
      <c r="E6" s="25">
        <v>1</v>
      </c>
      <c r="F6" s="25"/>
      <c r="G6" s="24"/>
      <c r="H6" s="64" t="s">
        <v>313</v>
      </c>
      <c r="I6" s="5"/>
    </row>
    <row r="7" spans="1:9" ht="16.5" customHeight="1">
      <c r="A7" s="919"/>
      <c r="B7" s="39" t="s">
        <v>346</v>
      </c>
      <c r="C7" s="25">
        <v>2</v>
      </c>
      <c r="D7" s="25">
        <v>4</v>
      </c>
      <c r="E7" s="25">
        <v>4</v>
      </c>
      <c r="F7" s="25"/>
      <c r="G7" s="24"/>
      <c r="H7" s="64" t="s">
        <v>316</v>
      </c>
      <c r="I7" s="5"/>
    </row>
    <row r="8" spans="1:9" ht="16.5" customHeight="1">
      <c r="A8" s="919"/>
      <c r="B8" s="39" t="s">
        <v>10</v>
      </c>
      <c r="C8" s="25">
        <v>2</v>
      </c>
      <c r="D8" s="25">
        <v>3</v>
      </c>
      <c r="E8" s="25">
        <v>3</v>
      </c>
      <c r="F8" s="25"/>
      <c r="G8" s="24"/>
      <c r="H8" s="64" t="s">
        <v>313</v>
      </c>
      <c r="I8" s="5"/>
    </row>
    <row r="9" spans="1:9" ht="16.5" customHeight="1">
      <c r="A9" s="919"/>
      <c r="B9" s="24" t="s">
        <v>11</v>
      </c>
      <c r="C9" s="25"/>
      <c r="D9" s="24">
        <f>SUM(D4:D8)</f>
        <v>17</v>
      </c>
      <c r="E9" s="24"/>
      <c r="F9" s="24"/>
      <c r="G9" s="24"/>
      <c r="H9" s="64"/>
      <c r="I9" s="2"/>
    </row>
    <row r="10" spans="1:9" ht="16.5" customHeight="1">
      <c r="A10" s="920" t="s">
        <v>142</v>
      </c>
      <c r="B10" s="28" t="s">
        <v>251</v>
      </c>
      <c r="C10" s="25">
        <v>1</v>
      </c>
      <c r="D10" s="25">
        <v>4</v>
      </c>
      <c r="E10" s="25">
        <v>3</v>
      </c>
      <c r="F10" s="25"/>
      <c r="G10" s="25">
        <v>1</v>
      </c>
      <c r="H10" s="64" t="s">
        <v>316</v>
      </c>
      <c r="I10" s="1"/>
    </row>
    <row r="11" spans="1:9" ht="16.5" customHeight="1">
      <c r="A11" s="921"/>
      <c r="B11" s="28" t="s">
        <v>270</v>
      </c>
      <c r="C11" s="25">
        <v>1</v>
      </c>
      <c r="D11" s="25">
        <v>5</v>
      </c>
      <c r="E11" s="25">
        <v>5</v>
      </c>
      <c r="F11" s="25"/>
      <c r="G11" s="25"/>
      <c r="H11" s="64" t="s">
        <v>316</v>
      </c>
      <c r="I11" s="2"/>
    </row>
    <row r="12" spans="1:9" ht="16.5" customHeight="1">
      <c r="A12" s="921"/>
      <c r="B12" s="28" t="s">
        <v>119</v>
      </c>
      <c r="C12" s="25">
        <v>2</v>
      </c>
      <c r="D12" s="25">
        <v>4</v>
      </c>
      <c r="E12" s="25">
        <v>4</v>
      </c>
      <c r="F12" s="25"/>
      <c r="G12" s="25"/>
      <c r="H12" s="64" t="s">
        <v>316</v>
      </c>
      <c r="I12" s="1"/>
    </row>
    <row r="13" spans="1:9" ht="16.5" customHeight="1">
      <c r="A13" s="922"/>
      <c r="B13" s="24" t="s">
        <v>11</v>
      </c>
      <c r="C13" s="25"/>
      <c r="D13" s="24">
        <v>13</v>
      </c>
      <c r="E13" s="25"/>
      <c r="F13" s="25"/>
      <c r="G13" s="25"/>
      <c r="H13" s="315"/>
      <c r="I13" s="1"/>
    </row>
    <row r="14" spans="1:8" s="2" customFormat="1" ht="16.5" customHeight="1">
      <c r="A14" s="926" t="s">
        <v>141</v>
      </c>
      <c r="B14" s="28" t="s">
        <v>294</v>
      </c>
      <c r="C14" s="25">
        <v>2</v>
      </c>
      <c r="D14" s="25">
        <v>5</v>
      </c>
      <c r="E14" s="25">
        <v>4</v>
      </c>
      <c r="F14" s="25"/>
      <c r="G14" s="25">
        <v>1</v>
      </c>
      <c r="H14" s="64" t="s">
        <v>316</v>
      </c>
    </row>
    <row r="15" spans="1:9" ht="16.5" customHeight="1">
      <c r="A15" s="926"/>
      <c r="B15" s="28" t="s">
        <v>71</v>
      </c>
      <c r="C15" s="25">
        <v>3</v>
      </c>
      <c r="D15" s="25">
        <v>4</v>
      </c>
      <c r="E15" s="25">
        <v>3</v>
      </c>
      <c r="F15" s="25">
        <v>1</v>
      </c>
      <c r="G15" s="25"/>
      <c r="H15" s="64" t="s">
        <v>316</v>
      </c>
      <c r="I15" s="1"/>
    </row>
    <row r="16" spans="1:9" ht="16.5" customHeight="1">
      <c r="A16" s="926"/>
      <c r="B16" s="28" t="s">
        <v>271</v>
      </c>
      <c r="C16" s="25">
        <v>3</v>
      </c>
      <c r="D16" s="25">
        <v>4</v>
      </c>
      <c r="E16" s="25">
        <v>3</v>
      </c>
      <c r="F16" s="25"/>
      <c r="G16" s="25">
        <v>1</v>
      </c>
      <c r="H16" s="64" t="s">
        <v>316</v>
      </c>
      <c r="I16" s="1"/>
    </row>
    <row r="17" spans="1:9" ht="16.5" customHeight="1">
      <c r="A17" s="926"/>
      <c r="B17" s="28" t="s">
        <v>578</v>
      </c>
      <c r="C17" s="25">
        <v>3</v>
      </c>
      <c r="D17" s="25">
        <v>4</v>
      </c>
      <c r="E17" s="25">
        <v>3</v>
      </c>
      <c r="F17" s="25"/>
      <c r="G17" s="25">
        <v>1</v>
      </c>
      <c r="H17" s="64" t="s">
        <v>316</v>
      </c>
      <c r="I17" s="1"/>
    </row>
    <row r="18" spans="1:9" ht="16.5" customHeight="1">
      <c r="A18" s="926"/>
      <c r="B18" s="28" t="s">
        <v>272</v>
      </c>
      <c r="C18" s="25">
        <v>4</v>
      </c>
      <c r="D18" s="25">
        <v>4</v>
      </c>
      <c r="E18" s="25">
        <v>3</v>
      </c>
      <c r="F18" s="25"/>
      <c r="G18" s="25">
        <v>1</v>
      </c>
      <c r="H18" s="64" t="s">
        <v>316</v>
      </c>
      <c r="I18" s="2"/>
    </row>
    <row r="19" spans="1:9" ht="16.5" customHeight="1">
      <c r="A19" s="926"/>
      <c r="B19" s="28" t="s">
        <v>63</v>
      </c>
      <c r="C19" s="30">
        <v>4</v>
      </c>
      <c r="D19" s="30">
        <v>3</v>
      </c>
      <c r="E19" s="30">
        <v>3</v>
      </c>
      <c r="F19" s="25"/>
      <c r="G19" s="25"/>
      <c r="H19" s="64" t="s">
        <v>316</v>
      </c>
      <c r="I19" s="2"/>
    </row>
    <row r="20" spans="1:9" ht="16.5" customHeight="1">
      <c r="A20" s="926"/>
      <c r="B20" s="325" t="s">
        <v>585</v>
      </c>
      <c r="C20" s="25">
        <v>4</v>
      </c>
      <c r="D20" s="25">
        <v>4</v>
      </c>
      <c r="E20" s="25">
        <v>3</v>
      </c>
      <c r="F20" s="25"/>
      <c r="G20" s="25">
        <v>1</v>
      </c>
      <c r="H20" s="64" t="s">
        <v>316</v>
      </c>
      <c r="I20" s="2"/>
    </row>
    <row r="21" spans="1:9" ht="16.5" customHeight="1">
      <c r="A21" s="926"/>
      <c r="B21" s="28" t="s">
        <v>200</v>
      </c>
      <c r="C21" s="25">
        <v>4</v>
      </c>
      <c r="D21" s="74">
        <v>4</v>
      </c>
      <c r="E21" s="74">
        <v>2</v>
      </c>
      <c r="F21" s="316"/>
      <c r="G21" s="316">
        <v>2</v>
      </c>
      <c r="H21" s="64" t="s">
        <v>316</v>
      </c>
      <c r="I21" s="1"/>
    </row>
    <row r="22" spans="1:9" ht="16.5" customHeight="1">
      <c r="A22" s="926"/>
      <c r="B22" s="24" t="s">
        <v>11</v>
      </c>
      <c r="C22" s="25"/>
      <c r="D22" s="317">
        <f>SUM(D14:D21)</f>
        <v>32</v>
      </c>
      <c r="E22" s="74"/>
      <c r="F22" s="316"/>
      <c r="G22" s="316"/>
      <c r="H22" s="315"/>
      <c r="I22" s="2"/>
    </row>
    <row r="23" spans="1:9" ht="16.5" customHeight="1">
      <c r="A23" s="926"/>
      <c r="B23" s="39" t="s">
        <v>273</v>
      </c>
      <c r="C23" s="25">
        <v>4</v>
      </c>
      <c r="D23" s="25">
        <v>2</v>
      </c>
      <c r="E23" s="25"/>
      <c r="F23" s="25">
        <v>2</v>
      </c>
      <c r="G23" s="25"/>
      <c r="H23" s="64" t="s">
        <v>313</v>
      </c>
      <c r="I23" s="2"/>
    </row>
    <row r="24" spans="1:9" ht="26.25" customHeight="1">
      <c r="A24" s="926"/>
      <c r="B24" s="39" t="s">
        <v>274</v>
      </c>
      <c r="C24" s="25">
        <v>4</v>
      </c>
      <c r="D24" s="25">
        <v>1</v>
      </c>
      <c r="E24" s="25">
        <v>1</v>
      </c>
      <c r="F24" s="25"/>
      <c r="G24" s="25"/>
      <c r="H24" s="64" t="s">
        <v>313</v>
      </c>
      <c r="I24" s="1"/>
    </row>
    <row r="25" spans="1:9" ht="16.5" customHeight="1">
      <c r="A25" s="926"/>
      <c r="B25" s="39" t="s">
        <v>275</v>
      </c>
      <c r="C25" s="25">
        <v>5</v>
      </c>
      <c r="D25" s="25">
        <v>10</v>
      </c>
      <c r="E25" s="25"/>
      <c r="F25" s="25">
        <v>10</v>
      </c>
      <c r="G25" s="25"/>
      <c r="H25" s="64" t="s">
        <v>316</v>
      </c>
      <c r="I25" s="2"/>
    </row>
    <row r="26" spans="1:9" ht="16.5" customHeight="1">
      <c r="A26" s="926"/>
      <c r="B26" s="24" t="s">
        <v>11</v>
      </c>
      <c r="C26" s="25"/>
      <c r="D26" s="24">
        <f>SUM(D23:D25)</f>
        <v>13</v>
      </c>
      <c r="E26" s="24"/>
      <c r="F26" s="24"/>
      <c r="G26" s="24"/>
      <c r="H26" s="315"/>
      <c r="I26" s="2"/>
    </row>
    <row r="27" spans="1:9" ht="16.5" customHeight="1">
      <c r="A27" s="926" t="s">
        <v>178</v>
      </c>
      <c r="B27" s="28" t="s">
        <v>276</v>
      </c>
      <c r="C27" s="25">
        <v>2</v>
      </c>
      <c r="D27" s="25">
        <v>3</v>
      </c>
      <c r="E27" s="25">
        <v>3</v>
      </c>
      <c r="F27" s="30"/>
      <c r="G27" s="30"/>
      <c r="H27" s="64" t="s">
        <v>313</v>
      </c>
      <c r="I27" s="1"/>
    </row>
    <row r="28" spans="1:9" ht="16.5" customHeight="1">
      <c r="A28" s="926"/>
      <c r="B28" s="28" t="s">
        <v>120</v>
      </c>
      <c r="C28" s="25">
        <v>3</v>
      </c>
      <c r="D28" s="25">
        <v>3</v>
      </c>
      <c r="E28" s="25">
        <v>3</v>
      </c>
      <c r="F28" s="25"/>
      <c r="G28" s="25"/>
      <c r="H28" s="64" t="s">
        <v>313</v>
      </c>
      <c r="I28" s="1"/>
    </row>
    <row r="29" spans="1:9" ht="16.5" customHeight="1">
      <c r="A29" s="926"/>
      <c r="B29" s="24" t="s">
        <v>11</v>
      </c>
      <c r="C29" s="25"/>
      <c r="D29" s="24">
        <f>SUM(D27:D28)</f>
        <v>6</v>
      </c>
      <c r="E29" s="24"/>
      <c r="F29" s="24"/>
      <c r="G29" s="24"/>
      <c r="H29" s="315"/>
      <c r="I29" s="2"/>
    </row>
    <row r="30" spans="1:8" ht="16.5" customHeight="1">
      <c r="A30" s="926" t="s">
        <v>158</v>
      </c>
      <c r="B30" s="39" t="s">
        <v>159</v>
      </c>
      <c r="C30" s="25">
        <v>2</v>
      </c>
      <c r="D30" s="25">
        <v>2</v>
      </c>
      <c r="E30" s="25">
        <v>2</v>
      </c>
      <c r="F30" s="25"/>
      <c r="G30" s="25"/>
      <c r="H30" s="64" t="s">
        <v>313</v>
      </c>
    </row>
    <row r="31" spans="1:8" ht="16.5" customHeight="1">
      <c r="A31" s="926"/>
      <c r="B31" s="39" t="s">
        <v>160</v>
      </c>
      <c r="C31" s="25">
        <v>3</v>
      </c>
      <c r="D31" s="25">
        <v>1</v>
      </c>
      <c r="E31" s="25">
        <v>1</v>
      </c>
      <c r="F31" s="25"/>
      <c r="G31" s="25"/>
      <c r="H31" s="64" t="s">
        <v>313</v>
      </c>
    </row>
    <row r="32" spans="1:8" ht="16.5" customHeight="1">
      <c r="A32" s="926"/>
      <c r="B32" s="24" t="s">
        <v>11</v>
      </c>
      <c r="C32" s="25"/>
      <c r="D32" s="24">
        <f>SUM(D30:D31)</f>
        <v>3</v>
      </c>
      <c r="E32" s="24"/>
      <c r="F32" s="24"/>
      <c r="G32" s="24"/>
      <c r="H32" s="315"/>
    </row>
    <row r="33" spans="1:9" ht="16.5" customHeight="1" thickBot="1">
      <c r="A33" s="923" t="s">
        <v>414</v>
      </c>
      <c r="B33" s="924"/>
      <c r="C33" s="49"/>
      <c r="D33" s="31">
        <f>D32+D29+D26+D22+D13+D9</f>
        <v>84</v>
      </c>
      <c r="E33" s="31"/>
      <c r="F33" s="31"/>
      <c r="G33" s="31"/>
      <c r="H33" s="318"/>
      <c r="I33" s="2"/>
    </row>
    <row r="34" spans="1:8" ht="16.5" customHeight="1">
      <c r="A34" s="165" t="s">
        <v>122</v>
      </c>
      <c r="B34" s="275" t="s">
        <v>536</v>
      </c>
      <c r="C34" s="319"/>
      <c r="D34" s="319"/>
      <c r="E34" s="319"/>
      <c r="F34" s="319"/>
      <c r="G34" s="319"/>
      <c r="H34" s="320"/>
    </row>
    <row r="35" spans="1:8" ht="16.5" customHeight="1">
      <c r="A35" s="165"/>
      <c r="B35" s="275"/>
      <c r="C35" s="319"/>
      <c r="D35" s="319"/>
      <c r="E35" s="319"/>
      <c r="F35" s="319"/>
      <c r="G35" s="319"/>
      <c r="H35" s="320"/>
    </row>
    <row r="36" spans="1:7" ht="16.5" customHeight="1">
      <c r="A36" s="675" t="s">
        <v>129</v>
      </c>
      <c r="B36" s="676"/>
      <c r="C36" s="677"/>
      <c r="D36" s="678" t="s">
        <v>130</v>
      </c>
      <c r="E36" s="677"/>
      <c r="G36" s="322"/>
    </row>
    <row r="37" spans="1:7" ht="16.5" customHeight="1">
      <c r="A37" s="675"/>
      <c r="B37" s="676"/>
      <c r="C37" s="677"/>
      <c r="D37" s="678" t="s">
        <v>131</v>
      </c>
      <c r="E37" s="677"/>
      <c r="F37" s="27"/>
      <c r="G37" s="2"/>
    </row>
    <row r="38" spans="1:7" s="10" customFormat="1" ht="19.5" customHeight="1">
      <c r="A38" s="705"/>
      <c r="B38" s="705"/>
      <c r="C38" s="705"/>
      <c r="D38" s="705"/>
      <c r="E38" s="705"/>
      <c r="F38" s="34"/>
      <c r="G38" s="323"/>
    </row>
    <row r="39" ht="19.5" customHeight="1"/>
    <row r="40" ht="19.5" customHeight="1"/>
    <row r="41" ht="19.5" customHeight="1"/>
  </sheetData>
  <sheetProtection/>
  <mergeCells count="13">
    <mergeCell ref="A1:H1"/>
    <mergeCell ref="H2:H3"/>
    <mergeCell ref="A14:A26"/>
    <mergeCell ref="A27:A29"/>
    <mergeCell ref="D2:D3"/>
    <mergeCell ref="E2:G2"/>
    <mergeCell ref="A4:A9"/>
    <mergeCell ref="A10:A13"/>
    <mergeCell ref="A33:B33"/>
    <mergeCell ref="A2:A3"/>
    <mergeCell ref="B2:B3"/>
    <mergeCell ref="C2:C3"/>
    <mergeCell ref="A30:A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A1:I34"/>
  <sheetViews>
    <sheetView zoomScalePageLayoutView="0" workbookViewId="0" topLeftCell="A1">
      <selection activeCell="B42" sqref="B42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7" width="8.125" style="493" customWidth="1"/>
    <col min="8" max="8" width="8.125" style="494" customWidth="1"/>
  </cols>
  <sheetData>
    <row r="1" spans="1:8" s="61" customFormat="1" ht="36" customHeight="1" thickBot="1">
      <c r="A1" s="758" t="s">
        <v>848</v>
      </c>
      <c r="B1" s="766"/>
      <c r="C1" s="766"/>
      <c r="D1" s="766"/>
      <c r="E1" s="766"/>
      <c r="F1" s="766"/>
      <c r="G1" s="766"/>
      <c r="H1" s="766"/>
    </row>
    <row r="2" spans="1:8" s="2" customFormat="1" ht="19.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s="2" customFormat="1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</row>
    <row r="4" spans="1:8" s="55" customFormat="1" ht="18.75" customHeight="1">
      <c r="A4" s="792" t="s">
        <v>448</v>
      </c>
      <c r="B4" s="39" t="s">
        <v>15</v>
      </c>
      <c r="C4" s="25">
        <v>1</v>
      </c>
      <c r="D4" s="25">
        <v>4</v>
      </c>
      <c r="E4" s="25">
        <v>4</v>
      </c>
      <c r="F4" s="25"/>
      <c r="G4" s="25"/>
      <c r="H4" s="142" t="s">
        <v>316</v>
      </c>
    </row>
    <row r="5" spans="1:8" s="2" customFormat="1" ht="18.75" customHeight="1">
      <c r="A5" s="785"/>
      <c r="B5" s="426" t="s">
        <v>14</v>
      </c>
      <c r="C5" s="445">
        <v>1</v>
      </c>
      <c r="D5" s="424">
        <v>3</v>
      </c>
      <c r="E5" s="424">
        <v>3</v>
      </c>
      <c r="F5" s="424"/>
      <c r="G5" s="424"/>
      <c r="H5" s="425" t="s">
        <v>313</v>
      </c>
    </row>
    <row r="6" spans="1:8" s="2" customFormat="1" ht="18.75" customHeight="1">
      <c r="A6" s="785"/>
      <c r="B6" s="423" t="s">
        <v>181</v>
      </c>
      <c r="C6" s="424">
        <v>1</v>
      </c>
      <c r="D6" s="424">
        <v>5</v>
      </c>
      <c r="E6" s="424">
        <v>4</v>
      </c>
      <c r="F6" s="424"/>
      <c r="G6" s="424">
        <v>1</v>
      </c>
      <c r="H6" s="425" t="s">
        <v>316</v>
      </c>
    </row>
    <row r="7" spans="1:8" s="2" customFormat="1" ht="18.75" customHeight="1">
      <c r="A7" s="785"/>
      <c r="B7" s="423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s="2" customFormat="1" ht="18.75" customHeight="1">
      <c r="A8" s="785"/>
      <c r="B8" s="423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s="2" customFormat="1" ht="29.25" customHeight="1">
      <c r="A9" s="785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</row>
    <row r="10" spans="1:8" s="2" customFormat="1" ht="18" customHeight="1">
      <c r="A10" s="785"/>
      <c r="B10" s="423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</row>
    <row r="11" spans="1:8" s="2" customFormat="1" ht="18" customHeight="1">
      <c r="A11" s="786"/>
      <c r="B11" s="427" t="s">
        <v>11</v>
      </c>
      <c r="C11" s="427"/>
      <c r="D11" s="427">
        <v>25</v>
      </c>
      <c r="E11" s="427"/>
      <c r="F11" s="427"/>
      <c r="G11" s="424"/>
      <c r="H11" s="425"/>
    </row>
    <row r="12" spans="1:8" s="2" customFormat="1" ht="18" customHeight="1">
      <c r="A12" s="769" t="s">
        <v>142</v>
      </c>
      <c r="B12" s="479" t="s">
        <v>244</v>
      </c>
      <c r="C12" s="499">
        <v>1</v>
      </c>
      <c r="D12" s="579">
        <v>6</v>
      </c>
      <c r="E12" s="579">
        <v>6</v>
      </c>
      <c r="F12" s="499"/>
      <c r="G12" s="424"/>
      <c r="H12" s="425" t="s">
        <v>316</v>
      </c>
    </row>
    <row r="13" spans="1:8" s="2" customFormat="1" ht="18" customHeight="1">
      <c r="A13" s="769"/>
      <c r="B13" s="479" t="s">
        <v>277</v>
      </c>
      <c r="C13" s="445">
        <v>2</v>
      </c>
      <c r="D13" s="424">
        <v>6</v>
      </c>
      <c r="E13" s="424">
        <v>5</v>
      </c>
      <c r="F13" s="424"/>
      <c r="G13" s="424">
        <v>1</v>
      </c>
      <c r="H13" s="425" t="s">
        <v>316</v>
      </c>
    </row>
    <row r="14" spans="1:8" s="2" customFormat="1" ht="18" customHeight="1">
      <c r="A14" s="769"/>
      <c r="B14" s="462" t="s">
        <v>231</v>
      </c>
      <c r="C14" s="445">
        <v>2</v>
      </c>
      <c r="D14" s="424">
        <v>4</v>
      </c>
      <c r="E14" s="424">
        <v>3</v>
      </c>
      <c r="F14" s="424"/>
      <c r="G14" s="424">
        <v>1</v>
      </c>
      <c r="H14" s="425" t="s">
        <v>316</v>
      </c>
    </row>
    <row r="15" spans="1:8" s="2" customFormat="1" ht="18" customHeight="1">
      <c r="A15" s="769"/>
      <c r="B15" s="479" t="s">
        <v>278</v>
      </c>
      <c r="C15" s="445">
        <v>2</v>
      </c>
      <c r="D15" s="424">
        <v>4</v>
      </c>
      <c r="E15" s="424">
        <v>4</v>
      </c>
      <c r="F15" s="424"/>
      <c r="G15" s="424"/>
      <c r="H15" s="425" t="s">
        <v>316</v>
      </c>
    </row>
    <row r="16" spans="1:8" s="2" customFormat="1" ht="18" customHeight="1">
      <c r="A16" s="769"/>
      <c r="B16" s="427" t="s">
        <v>11</v>
      </c>
      <c r="C16" s="445"/>
      <c r="D16" s="427">
        <f>SUM(D12:D15)</f>
        <v>20</v>
      </c>
      <c r="E16" s="424"/>
      <c r="F16" s="424"/>
      <c r="G16" s="424"/>
      <c r="H16" s="425"/>
    </row>
    <row r="17" spans="1:9" s="2" customFormat="1" ht="18" customHeight="1">
      <c r="A17" s="769" t="s">
        <v>141</v>
      </c>
      <c r="B17" s="581" t="s">
        <v>298</v>
      </c>
      <c r="C17" s="445">
        <v>3</v>
      </c>
      <c r="D17" s="499">
        <v>5</v>
      </c>
      <c r="E17" s="499">
        <v>5</v>
      </c>
      <c r="F17" s="424"/>
      <c r="G17" s="424"/>
      <c r="H17" s="425" t="s">
        <v>316</v>
      </c>
      <c r="I17" s="641"/>
    </row>
    <row r="18" spans="1:8" s="2" customFormat="1" ht="18" customHeight="1">
      <c r="A18" s="769"/>
      <c r="B18" s="462" t="s">
        <v>29</v>
      </c>
      <c r="C18" s="445">
        <v>3</v>
      </c>
      <c r="D18" s="424">
        <v>5</v>
      </c>
      <c r="E18" s="424">
        <v>4</v>
      </c>
      <c r="F18" s="424"/>
      <c r="G18" s="424">
        <v>1</v>
      </c>
      <c r="H18" s="425" t="s">
        <v>316</v>
      </c>
    </row>
    <row r="19" spans="1:8" s="2" customFormat="1" ht="18" customHeight="1">
      <c r="A19" s="769"/>
      <c r="B19" s="462" t="s">
        <v>262</v>
      </c>
      <c r="C19" s="424">
        <v>3</v>
      </c>
      <c r="D19" s="499">
        <v>5</v>
      </c>
      <c r="E19" s="499">
        <v>4</v>
      </c>
      <c r="F19" s="424">
        <v>1</v>
      </c>
      <c r="G19" s="582"/>
      <c r="H19" s="425" t="s">
        <v>316</v>
      </c>
    </row>
    <row r="20" spans="1:8" s="2" customFormat="1" ht="18" customHeight="1">
      <c r="A20" s="769"/>
      <c r="B20" s="462" t="s">
        <v>279</v>
      </c>
      <c r="C20" s="445">
        <v>4</v>
      </c>
      <c r="D20" s="424">
        <v>5</v>
      </c>
      <c r="E20" s="424">
        <v>4</v>
      </c>
      <c r="F20" s="424">
        <v>1</v>
      </c>
      <c r="G20" s="424"/>
      <c r="H20" s="425" t="s">
        <v>316</v>
      </c>
    </row>
    <row r="21" spans="1:8" s="2" customFormat="1" ht="18" customHeight="1">
      <c r="A21" s="769"/>
      <c r="B21" s="462" t="s">
        <v>280</v>
      </c>
      <c r="C21" s="445">
        <v>4</v>
      </c>
      <c r="D21" s="424">
        <v>4</v>
      </c>
      <c r="E21" s="424">
        <v>3</v>
      </c>
      <c r="F21" s="424"/>
      <c r="G21" s="424">
        <v>1</v>
      </c>
      <c r="H21" s="425" t="s">
        <v>316</v>
      </c>
    </row>
    <row r="22" spans="1:8" s="2" customFormat="1" ht="18" customHeight="1">
      <c r="A22" s="769"/>
      <c r="B22" s="432" t="s">
        <v>579</v>
      </c>
      <c r="C22" s="424">
        <v>4</v>
      </c>
      <c r="D22" s="424">
        <v>4</v>
      </c>
      <c r="E22" s="424">
        <v>2</v>
      </c>
      <c r="F22" s="424"/>
      <c r="G22" s="424">
        <v>2</v>
      </c>
      <c r="H22" s="425" t="s">
        <v>316</v>
      </c>
    </row>
    <row r="23" spans="1:8" s="2" customFormat="1" ht="18" customHeight="1">
      <c r="A23" s="769"/>
      <c r="B23" s="427" t="s">
        <v>11</v>
      </c>
      <c r="C23" s="427"/>
      <c r="D23" s="24">
        <v>28</v>
      </c>
      <c r="E23" s="427"/>
      <c r="F23" s="427"/>
      <c r="G23" s="427"/>
      <c r="H23" s="425"/>
    </row>
    <row r="24" spans="1:8" s="2" customFormat="1" ht="18" customHeight="1">
      <c r="A24" s="769" t="s">
        <v>178</v>
      </c>
      <c r="B24" s="432" t="s">
        <v>106</v>
      </c>
      <c r="C24" s="424">
        <v>4</v>
      </c>
      <c r="D24" s="424">
        <v>3</v>
      </c>
      <c r="E24" s="424">
        <v>3</v>
      </c>
      <c r="F24" s="424"/>
      <c r="G24" s="424"/>
      <c r="H24" s="425" t="s">
        <v>313</v>
      </c>
    </row>
    <row r="25" spans="1:8" s="2" customFormat="1" ht="18" customHeight="1">
      <c r="A25" s="769"/>
      <c r="B25" s="479" t="s">
        <v>62</v>
      </c>
      <c r="C25" s="445">
        <v>4</v>
      </c>
      <c r="D25" s="480">
        <v>3</v>
      </c>
      <c r="E25" s="424">
        <v>3</v>
      </c>
      <c r="F25" s="582"/>
      <c r="G25" s="424"/>
      <c r="H25" s="425" t="s">
        <v>313</v>
      </c>
    </row>
    <row r="26" spans="1:8" s="2" customFormat="1" ht="18" customHeight="1">
      <c r="A26" s="769"/>
      <c r="B26" s="427" t="s">
        <v>11</v>
      </c>
      <c r="C26" s="427"/>
      <c r="D26" s="427">
        <f>SUM(D24:D25)</f>
        <v>6</v>
      </c>
      <c r="E26" s="427"/>
      <c r="F26" s="427"/>
      <c r="G26" s="427"/>
      <c r="H26" s="573"/>
    </row>
    <row r="27" spans="1:8" ht="18" customHeight="1">
      <c r="A27" s="769" t="s">
        <v>158</v>
      </c>
      <c r="B27" s="432" t="s">
        <v>159</v>
      </c>
      <c r="C27" s="424">
        <v>2</v>
      </c>
      <c r="D27" s="424">
        <v>2</v>
      </c>
      <c r="E27" s="424">
        <v>2</v>
      </c>
      <c r="F27" s="424"/>
      <c r="G27" s="424"/>
      <c r="H27" s="425" t="s">
        <v>313</v>
      </c>
    </row>
    <row r="28" spans="1:8" ht="18" customHeight="1">
      <c r="A28" s="769"/>
      <c r="B28" s="432" t="s">
        <v>160</v>
      </c>
      <c r="C28" s="424">
        <v>3</v>
      </c>
      <c r="D28" s="424">
        <v>1</v>
      </c>
      <c r="E28" s="424">
        <v>1</v>
      </c>
      <c r="F28" s="424"/>
      <c r="G28" s="424"/>
      <c r="H28" s="425" t="s">
        <v>313</v>
      </c>
    </row>
    <row r="29" spans="1:8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573"/>
    </row>
    <row r="30" spans="1:8" s="2" customFormat="1" ht="18" customHeight="1" thickBot="1">
      <c r="A30" s="772" t="s">
        <v>12</v>
      </c>
      <c r="B30" s="773"/>
      <c r="C30" s="435"/>
      <c r="D30" s="435">
        <f>D29+D26+D23+D16+D11</f>
        <v>82</v>
      </c>
      <c r="E30" s="435"/>
      <c r="F30" s="435"/>
      <c r="G30" s="435"/>
      <c r="H30" s="574"/>
    </row>
    <row r="31" spans="1:7" ht="18" customHeight="1">
      <c r="A31" s="487" t="s">
        <v>122</v>
      </c>
      <c r="B31" s="26" t="s">
        <v>800</v>
      </c>
      <c r="C31" s="488"/>
      <c r="D31" s="488"/>
      <c r="E31" s="488"/>
      <c r="F31" s="488"/>
      <c r="G31" s="488"/>
    </row>
    <row r="32" spans="1:8" ht="18" customHeight="1">
      <c r="A32" s="675"/>
      <c r="B32" s="676"/>
      <c r="C32" s="676"/>
      <c r="D32" s="676"/>
      <c r="E32" s="676"/>
      <c r="F32" s="677"/>
      <c r="G32" s="489"/>
      <c r="H32" s="489"/>
    </row>
    <row r="33" spans="1:6" ht="18" customHeight="1">
      <c r="A33" s="675" t="s">
        <v>129</v>
      </c>
      <c r="B33" s="676"/>
      <c r="C33" s="677"/>
      <c r="D33" s="677"/>
      <c r="E33" s="678" t="s">
        <v>130</v>
      </c>
      <c r="F33" s="676"/>
    </row>
    <row r="34" spans="1:6" ht="18" customHeight="1">
      <c r="A34" s="675"/>
      <c r="B34" s="676"/>
      <c r="C34" s="677"/>
      <c r="D34" s="677"/>
      <c r="E34" s="678" t="s">
        <v>131</v>
      </c>
      <c r="F34" s="676"/>
    </row>
  </sheetData>
  <sheetProtection/>
  <mergeCells count="13">
    <mergeCell ref="A27:A29"/>
    <mergeCell ref="A24:A26"/>
    <mergeCell ref="A12:A16"/>
    <mergeCell ref="A17:A23"/>
    <mergeCell ref="A30:B30"/>
    <mergeCell ref="A4:A11"/>
    <mergeCell ref="A2:A3"/>
    <mergeCell ref="B2:B3"/>
    <mergeCell ref="D2:D3"/>
    <mergeCell ref="E2:G2"/>
    <mergeCell ref="C2:C3"/>
    <mergeCell ref="A1:H1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A1:H35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8.625" style="167" customWidth="1"/>
    <col min="2" max="2" width="24.625" style="168" customWidth="1"/>
    <col min="3" max="7" width="8.125" style="168" customWidth="1"/>
    <col min="8" max="8" width="8.125" style="166" customWidth="1"/>
  </cols>
  <sheetData>
    <row r="1" spans="1:8" s="61" customFormat="1" ht="36" customHeight="1" thickBot="1">
      <c r="A1" s="915" t="s">
        <v>849</v>
      </c>
      <c r="B1" s="936"/>
      <c r="C1" s="936"/>
      <c r="D1" s="936"/>
      <c r="E1" s="936"/>
      <c r="F1" s="936"/>
      <c r="G1" s="936"/>
      <c r="H1" s="936"/>
    </row>
    <row r="2" spans="1:8" ht="19.5" customHeight="1">
      <c r="A2" s="925" t="s">
        <v>0</v>
      </c>
      <c r="B2" s="931" t="s">
        <v>1</v>
      </c>
      <c r="C2" s="931" t="s">
        <v>2</v>
      </c>
      <c r="D2" s="933" t="s">
        <v>3</v>
      </c>
      <c r="E2" s="935" t="s">
        <v>4</v>
      </c>
      <c r="F2" s="935"/>
      <c r="G2" s="935"/>
      <c r="H2" s="937" t="s">
        <v>321</v>
      </c>
    </row>
    <row r="3" spans="1:8" ht="66" customHeight="1">
      <c r="A3" s="926"/>
      <c r="B3" s="932"/>
      <c r="C3" s="932"/>
      <c r="D3" s="934"/>
      <c r="E3" s="156" t="s">
        <v>5</v>
      </c>
      <c r="F3" s="156" t="s">
        <v>6</v>
      </c>
      <c r="G3" s="156" t="s">
        <v>7</v>
      </c>
      <c r="H3" s="938"/>
    </row>
    <row r="4" spans="1:8" ht="18" customHeight="1">
      <c r="A4" s="926" t="s">
        <v>8</v>
      </c>
      <c r="B4" s="169" t="s">
        <v>15</v>
      </c>
      <c r="C4" s="158">
        <v>1</v>
      </c>
      <c r="D4" s="158">
        <v>4</v>
      </c>
      <c r="E4" s="158">
        <v>4</v>
      </c>
      <c r="F4" s="158"/>
      <c r="G4" s="158"/>
      <c r="H4" s="160" t="s">
        <v>316</v>
      </c>
    </row>
    <row r="5" spans="1:8" ht="18" customHeight="1">
      <c r="A5" s="926"/>
      <c r="B5" s="170" t="s">
        <v>14</v>
      </c>
      <c r="C5" s="163">
        <v>1</v>
      </c>
      <c r="D5" s="158">
        <v>3</v>
      </c>
      <c r="E5" s="158">
        <v>3</v>
      </c>
      <c r="F5" s="158"/>
      <c r="G5" s="158"/>
      <c r="H5" s="160" t="s">
        <v>313</v>
      </c>
    </row>
    <row r="6" spans="1:8" ht="18" customHeight="1">
      <c r="A6" s="930"/>
      <c r="B6" s="169" t="s">
        <v>181</v>
      </c>
      <c r="C6" s="158">
        <v>1</v>
      </c>
      <c r="D6" s="158">
        <v>5</v>
      </c>
      <c r="E6" s="158">
        <v>4</v>
      </c>
      <c r="F6" s="158"/>
      <c r="G6" s="158">
        <v>1</v>
      </c>
      <c r="H6" s="160" t="s">
        <v>316</v>
      </c>
    </row>
    <row r="7" spans="1:8" ht="18" customHeight="1">
      <c r="A7" s="930"/>
      <c r="B7" s="169" t="s">
        <v>67</v>
      </c>
      <c r="C7" s="158">
        <v>1</v>
      </c>
      <c r="D7" s="158">
        <v>1</v>
      </c>
      <c r="E7" s="158">
        <v>1</v>
      </c>
      <c r="F7" s="158"/>
      <c r="G7" s="158"/>
      <c r="H7" s="160" t="s">
        <v>313</v>
      </c>
    </row>
    <row r="8" spans="1:8" ht="18" customHeight="1">
      <c r="A8" s="930"/>
      <c r="B8" s="169" t="s">
        <v>182</v>
      </c>
      <c r="C8" s="158">
        <v>2</v>
      </c>
      <c r="D8" s="158">
        <v>4</v>
      </c>
      <c r="E8" s="158">
        <v>4</v>
      </c>
      <c r="F8" s="158"/>
      <c r="G8" s="158"/>
      <c r="H8" s="160" t="s">
        <v>316</v>
      </c>
    </row>
    <row r="9" spans="1:8" ht="24.75" customHeight="1">
      <c r="A9" s="930"/>
      <c r="B9" s="157" t="s">
        <v>169</v>
      </c>
      <c r="C9" s="158">
        <v>2</v>
      </c>
      <c r="D9" s="158">
        <v>4</v>
      </c>
      <c r="E9" s="158">
        <v>4</v>
      </c>
      <c r="F9" s="158"/>
      <c r="G9" s="158"/>
      <c r="H9" s="669" t="s">
        <v>313</v>
      </c>
    </row>
    <row r="10" spans="1:8" ht="18" customHeight="1">
      <c r="A10" s="930"/>
      <c r="B10" s="169" t="s">
        <v>183</v>
      </c>
      <c r="C10" s="158">
        <v>3</v>
      </c>
      <c r="D10" s="158">
        <v>4</v>
      </c>
      <c r="E10" s="158">
        <v>4</v>
      </c>
      <c r="F10" s="158"/>
      <c r="G10" s="158"/>
      <c r="H10" s="160" t="s">
        <v>316</v>
      </c>
    </row>
    <row r="11" spans="1:8" ht="18" customHeight="1">
      <c r="A11" s="930"/>
      <c r="B11" s="159" t="s">
        <v>11</v>
      </c>
      <c r="C11" s="159"/>
      <c r="D11" s="159">
        <f>SUM(D4:D10)</f>
        <v>25</v>
      </c>
      <c r="E11" s="159"/>
      <c r="F11" s="159"/>
      <c r="G11" s="159"/>
      <c r="H11" s="160"/>
    </row>
    <row r="12" spans="1:8" ht="18" customHeight="1">
      <c r="A12" s="926" t="s">
        <v>142</v>
      </c>
      <c r="B12" s="172" t="s">
        <v>36</v>
      </c>
      <c r="C12" s="163">
        <v>1</v>
      </c>
      <c r="D12" s="158">
        <v>4</v>
      </c>
      <c r="E12" s="158">
        <v>2</v>
      </c>
      <c r="F12" s="158"/>
      <c r="G12" s="176" t="s">
        <v>33</v>
      </c>
      <c r="H12" s="160" t="s">
        <v>316</v>
      </c>
    </row>
    <row r="13" spans="1:8" ht="18" customHeight="1">
      <c r="A13" s="926"/>
      <c r="B13" s="175" t="s">
        <v>30</v>
      </c>
      <c r="C13" s="158">
        <v>2</v>
      </c>
      <c r="D13" s="158">
        <v>5</v>
      </c>
      <c r="E13" s="158">
        <v>4</v>
      </c>
      <c r="F13" s="158"/>
      <c r="G13" s="176" t="s">
        <v>35</v>
      </c>
      <c r="H13" s="160" t="s">
        <v>316</v>
      </c>
    </row>
    <row r="14" spans="1:8" ht="18" customHeight="1">
      <c r="A14" s="926"/>
      <c r="B14" s="172" t="s">
        <v>231</v>
      </c>
      <c r="C14" s="163">
        <v>2</v>
      </c>
      <c r="D14" s="158">
        <v>4</v>
      </c>
      <c r="E14" s="158">
        <v>3</v>
      </c>
      <c r="F14" s="158"/>
      <c r="G14" s="176" t="s">
        <v>35</v>
      </c>
      <c r="H14" s="160" t="s">
        <v>316</v>
      </c>
    </row>
    <row r="15" spans="1:8" ht="18" customHeight="1">
      <c r="A15" s="926"/>
      <c r="B15" s="172" t="s">
        <v>37</v>
      </c>
      <c r="C15" s="163">
        <v>3</v>
      </c>
      <c r="D15" s="158">
        <v>6</v>
      </c>
      <c r="E15" s="158">
        <v>3</v>
      </c>
      <c r="F15" s="158">
        <v>3</v>
      </c>
      <c r="G15" s="176"/>
      <c r="H15" s="160" t="s">
        <v>316</v>
      </c>
    </row>
    <row r="16" spans="1:8" ht="18" customHeight="1">
      <c r="A16" s="926"/>
      <c r="B16" s="159" t="s">
        <v>11</v>
      </c>
      <c r="C16" s="158"/>
      <c r="D16" s="159">
        <f>SUM(D12:D15)</f>
        <v>19</v>
      </c>
      <c r="E16" s="158"/>
      <c r="F16" s="158"/>
      <c r="G16" s="176"/>
      <c r="H16" s="162"/>
    </row>
    <row r="17" spans="1:8" ht="18" customHeight="1">
      <c r="A17" s="755" t="s">
        <v>141</v>
      </c>
      <c r="B17" s="172" t="s">
        <v>64</v>
      </c>
      <c r="C17" s="163">
        <v>1</v>
      </c>
      <c r="D17" s="158">
        <v>5</v>
      </c>
      <c r="E17" s="158">
        <v>3</v>
      </c>
      <c r="F17" s="158"/>
      <c r="G17" s="176" t="s">
        <v>33</v>
      </c>
      <c r="H17" s="160" t="s">
        <v>316</v>
      </c>
    </row>
    <row r="18" spans="1:8" ht="18" customHeight="1">
      <c r="A18" s="926"/>
      <c r="B18" s="172" t="s">
        <v>32</v>
      </c>
      <c r="C18" s="163">
        <v>3</v>
      </c>
      <c r="D18" s="158">
        <v>4</v>
      </c>
      <c r="E18" s="158">
        <v>4</v>
      </c>
      <c r="F18" s="158"/>
      <c r="G18" s="176"/>
      <c r="H18" s="160" t="s">
        <v>316</v>
      </c>
    </row>
    <row r="19" spans="1:8" ht="18" customHeight="1">
      <c r="A19" s="926"/>
      <c r="B19" s="172" t="s">
        <v>281</v>
      </c>
      <c r="C19" s="163">
        <v>3</v>
      </c>
      <c r="D19" s="158">
        <v>6</v>
      </c>
      <c r="E19" s="158">
        <v>3</v>
      </c>
      <c r="F19" s="158"/>
      <c r="G19" s="181" t="s">
        <v>171</v>
      </c>
      <c r="H19" s="160" t="s">
        <v>316</v>
      </c>
    </row>
    <row r="20" spans="1:8" ht="18" customHeight="1">
      <c r="A20" s="926"/>
      <c r="B20" s="161" t="s">
        <v>282</v>
      </c>
      <c r="C20" s="171">
        <v>4</v>
      </c>
      <c r="D20" s="158">
        <v>6</v>
      </c>
      <c r="E20" s="158">
        <v>2</v>
      </c>
      <c r="F20" s="158">
        <v>4</v>
      </c>
      <c r="G20" s="176"/>
      <c r="H20" s="160" t="s">
        <v>316</v>
      </c>
    </row>
    <row r="21" spans="1:8" ht="18" customHeight="1">
      <c r="A21" s="926"/>
      <c r="B21" s="172" t="s">
        <v>34</v>
      </c>
      <c r="C21" s="163">
        <v>4</v>
      </c>
      <c r="D21" s="158">
        <v>4</v>
      </c>
      <c r="E21" s="158">
        <v>4</v>
      </c>
      <c r="F21" s="158"/>
      <c r="G21" s="176"/>
      <c r="H21" s="160" t="s">
        <v>316</v>
      </c>
    </row>
    <row r="22" spans="1:8" ht="18" customHeight="1">
      <c r="A22" s="926"/>
      <c r="B22" s="161" t="s">
        <v>232</v>
      </c>
      <c r="C22" s="163">
        <v>4</v>
      </c>
      <c r="D22" s="158">
        <v>4</v>
      </c>
      <c r="E22" s="158">
        <v>3</v>
      </c>
      <c r="F22" s="158"/>
      <c r="G22" s="176" t="s">
        <v>35</v>
      </c>
      <c r="H22" s="160" t="s">
        <v>316</v>
      </c>
    </row>
    <row r="23" spans="1:8" ht="18" customHeight="1">
      <c r="A23" s="926"/>
      <c r="B23" s="159" t="s">
        <v>11</v>
      </c>
      <c r="C23" s="159"/>
      <c r="D23" s="159">
        <f>SUM(D17:D22)</f>
        <v>29</v>
      </c>
      <c r="E23" s="159"/>
      <c r="F23" s="159"/>
      <c r="G23" s="177"/>
      <c r="H23" s="160"/>
    </row>
    <row r="24" spans="1:8" ht="18" customHeight="1">
      <c r="A24" s="926" t="s">
        <v>178</v>
      </c>
      <c r="B24" s="39" t="s">
        <v>416</v>
      </c>
      <c r="C24" s="158">
        <v>3</v>
      </c>
      <c r="D24" s="158">
        <v>3</v>
      </c>
      <c r="E24" s="158">
        <v>3</v>
      </c>
      <c r="F24" s="158"/>
      <c r="G24" s="158"/>
      <c r="H24" s="160" t="s">
        <v>313</v>
      </c>
    </row>
    <row r="25" spans="1:8" ht="18" customHeight="1">
      <c r="A25" s="926"/>
      <c r="B25" s="46" t="s">
        <v>62</v>
      </c>
      <c r="C25" s="30">
        <v>4</v>
      </c>
      <c r="D25" s="158">
        <v>3</v>
      </c>
      <c r="E25" s="158">
        <v>3</v>
      </c>
      <c r="F25" s="158"/>
      <c r="G25" s="158"/>
      <c r="H25" s="160" t="s">
        <v>313</v>
      </c>
    </row>
    <row r="26" spans="1:8" ht="18" customHeight="1">
      <c r="A26" s="926"/>
      <c r="B26" s="159" t="s">
        <v>11</v>
      </c>
      <c r="C26" s="159"/>
      <c r="D26" s="159">
        <f>SUM(D24:D25)</f>
        <v>6</v>
      </c>
      <c r="E26" s="159"/>
      <c r="F26" s="178"/>
      <c r="G26" s="178"/>
      <c r="H26" s="162"/>
    </row>
    <row r="27" spans="1:8" ht="18" customHeight="1">
      <c r="A27" s="926" t="s">
        <v>158</v>
      </c>
      <c r="B27" s="157" t="s">
        <v>159</v>
      </c>
      <c r="C27" s="158">
        <v>2</v>
      </c>
      <c r="D27" s="158">
        <v>2</v>
      </c>
      <c r="E27" s="158">
        <v>2</v>
      </c>
      <c r="F27" s="158"/>
      <c r="G27" s="158"/>
      <c r="H27" s="160" t="s">
        <v>313</v>
      </c>
    </row>
    <row r="28" spans="1:8" ht="18" customHeight="1">
      <c r="A28" s="926"/>
      <c r="B28" s="157" t="s">
        <v>160</v>
      </c>
      <c r="C28" s="158">
        <v>3</v>
      </c>
      <c r="D28" s="158">
        <v>1</v>
      </c>
      <c r="E28" s="158">
        <v>1</v>
      </c>
      <c r="F28" s="158"/>
      <c r="G28" s="158"/>
      <c r="H28" s="160" t="s">
        <v>313</v>
      </c>
    </row>
    <row r="29" spans="1:8" ht="18" customHeight="1">
      <c r="A29" s="926"/>
      <c r="B29" s="159" t="s">
        <v>11</v>
      </c>
      <c r="C29" s="158"/>
      <c r="D29" s="159">
        <f>SUM(D27:D28)</f>
        <v>3</v>
      </c>
      <c r="E29" s="159"/>
      <c r="F29" s="159"/>
      <c r="G29" s="159"/>
      <c r="H29" s="162"/>
    </row>
    <row r="30" spans="1:8" ht="18" customHeight="1" thickBot="1">
      <c r="A30" s="928" t="s">
        <v>12</v>
      </c>
      <c r="B30" s="929"/>
      <c r="C30" s="164"/>
      <c r="D30" s="164">
        <f>D29+D26+D23+D16+D11</f>
        <v>82</v>
      </c>
      <c r="E30" s="164"/>
      <c r="F30" s="179"/>
      <c r="G30" s="179"/>
      <c r="H30" s="173"/>
    </row>
    <row r="31" spans="1:8" s="8" customFormat="1" ht="18" customHeight="1">
      <c r="A31" s="165" t="s">
        <v>122</v>
      </c>
      <c r="B31" s="366" t="s">
        <v>603</v>
      </c>
      <c r="C31" s="174"/>
      <c r="D31" s="174"/>
      <c r="E31" s="174"/>
      <c r="F31" s="174"/>
      <c r="G31" s="174"/>
      <c r="H31" s="180"/>
    </row>
    <row r="32" ht="18" customHeight="1"/>
    <row r="33" spans="1:6" ht="18" customHeight="1">
      <c r="A33" s="675" t="s">
        <v>129</v>
      </c>
      <c r="B33" s="676"/>
      <c r="C33" s="677"/>
      <c r="D33" s="677"/>
      <c r="E33" s="678" t="s">
        <v>130</v>
      </c>
      <c r="F33" s="676"/>
    </row>
    <row r="34" spans="1:6" ht="18" customHeight="1">
      <c r="A34" s="675"/>
      <c r="B34" s="676"/>
      <c r="C34" s="677"/>
      <c r="D34" s="677"/>
      <c r="E34" s="678" t="s">
        <v>131</v>
      </c>
      <c r="F34" s="676"/>
    </row>
    <row r="35" spans="1:6" ht="19.5" customHeight="1">
      <c r="A35" s="675"/>
      <c r="B35" s="676"/>
      <c r="C35" s="676"/>
      <c r="D35" s="676"/>
      <c r="E35" s="676"/>
      <c r="F35" s="676"/>
    </row>
  </sheetData>
  <sheetProtection/>
  <mergeCells count="13">
    <mergeCell ref="A2:A3"/>
    <mergeCell ref="B2:B3"/>
    <mergeCell ref="D2:D3"/>
    <mergeCell ref="E2:G2"/>
    <mergeCell ref="C2:C3"/>
    <mergeCell ref="A1:H1"/>
    <mergeCell ref="H2:H3"/>
    <mergeCell ref="A27:A29"/>
    <mergeCell ref="A24:A26"/>
    <mergeCell ref="A12:A16"/>
    <mergeCell ref="A17:A23"/>
    <mergeCell ref="A30:B30"/>
    <mergeCell ref="A4:A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1"/>
  </sheetPr>
  <dimension ref="A1:H37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8.625" style="201" customWidth="1"/>
    <col min="2" max="2" width="24.625" style="199" customWidth="1"/>
    <col min="3" max="7" width="8.125" style="199" customWidth="1"/>
    <col min="8" max="8" width="8.125" style="200" customWidth="1"/>
  </cols>
  <sheetData>
    <row r="1" spans="1:8" s="61" customFormat="1" ht="36" customHeight="1" thickBot="1">
      <c r="A1" s="915" t="s">
        <v>863</v>
      </c>
      <c r="B1" s="915"/>
      <c r="C1" s="915"/>
      <c r="D1" s="915"/>
      <c r="E1" s="915"/>
      <c r="F1" s="915"/>
      <c r="G1" s="915"/>
      <c r="H1" s="915"/>
    </row>
    <row r="2" spans="1:8" s="2" customFormat="1" ht="19.5" customHeight="1">
      <c r="A2" s="943" t="s">
        <v>0</v>
      </c>
      <c r="B2" s="944" t="s">
        <v>1</v>
      </c>
      <c r="C2" s="944" t="s">
        <v>2</v>
      </c>
      <c r="D2" s="946" t="s">
        <v>3</v>
      </c>
      <c r="E2" s="948" t="s">
        <v>4</v>
      </c>
      <c r="F2" s="948"/>
      <c r="G2" s="948"/>
      <c r="H2" s="939" t="s">
        <v>321</v>
      </c>
    </row>
    <row r="3" spans="1:8" s="2" customFormat="1" ht="66" customHeight="1">
      <c r="A3" s="941"/>
      <c r="B3" s="945"/>
      <c r="C3" s="945"/>
      <c r="D3" s="947"/>
      <c r="E3" s="182" t="s">
        <v>5</v>
      </c>
      <c r="F3" s="182" t="s">
        <v>6</v>
      </c>
      <c r="G3" s="182" t="s">
        <v>7</v>
      </c>
      <c r="H3" s="940"/>
    </row>
    <row r="4" spans="1:8" s="2" customFormat="1" ht="18" customHeight="1">
      <c r="A4" s="941" t="s">
        <v>8</v>
      </c>
      <c r="B4" s="183" t="s">
        <v>15</v>
      </c>
      <c r="C4" s="184">
        <v>1</v>
      </c>
      <c r="D4" s="184">
        <v>4</v>
      </c>
      <c r="E4" s="184">
        <v>4</v>
      </c>
      <c r="F4" s="184"/>
      <c r="G4" s="184"/>
      <c r="H4" s="185" t="s">
        <v>316</v>
      </c>
    </row>
    <row r="5" spans="1:8" s="2" customFormat="1" ht="18" customHeight="1">
      <c r="A5" s="941"/>
      <c r="B5" s="186" t="s">
        <v>14</v>
      </c>
      <c r="C5" s="187">
        <v>1</v>
      </c>
      <c r="D5" s="184">
        <v>3</v>
      </c>
      <c r="E5" s="184">
        <v>3</v>
      </c>
      <c r="F5" s="184"/>
      <c r="G5" s="184"/>
      <c r="H5" s="185" t="s">
        <v>313</v>
      </c>
    </row>
    <row r="6" spans="1:8" s="2" customFormat="1" ht="18" customHeight="1">
      <c r="A6" s="942"/>
      <c r="B6" s="183" t="s">
        <v>181</v>
      </c>
      <c r="C6" s="184">
        <v>1</v>
      </c>
      <c r="D6" s="184">
        <v>5</v>
      </c>
      <c r="E6" s="184">
        <v>4</v>
      </c>
      <c r="F6" s="184"/>
      <c r="G6" s="184">
        <v>1</v>
      </c>
      <c r="H6" s="185" t="s">
        <v>316</v>
      </c>
    </row>
    <row r="7" spans="1:8" s="2" customFormat="1" ht="18" customHeight="1">
      <c r="A7" s="942"/>
      <c r="B7" s="183" t="s">
        <v>67</v>
      </c>
      <c r="C7" s="184">
        <v>1</v>
      </c>
      <c r="D7" s="184">
        <v>1</v>
      </c>
      <c r="E7" s="184">
        <v>1</v>
      </c>
      <c r="F7" s="184"/>
      <c r="G7" s="184"/>
      <c r="H7" s="185" t="s">
        <v>313</v>
      </c>
    </row>
    <row r="8" spans="1:8" s="2" customFormat="1" ht="18" customHeight="1">
      <c r="A8" s="942"/>
      <c r="B8" s="183" t="s">
        <v>182</v>
      </c>
      <c r="C8" s="184">
        <v>2</v>
      </c>
      <c r="D8" s="184">
        <v>4</v>
      </c>
      <c r="E8" s="184">
        <v>4</v>
      </c>
      <c r="F8" s="184"/>
      <c r="G8" s="184"/>
      <c r="H8" s="185" t="s">
        <v>316</v>
      </c>
    </row>
    <row r="9" spans="1:8" s="2" customFormat="1" ht="25.5" customHeight="1">
      <c r="A9" s="942"/>
      <c r="B9" s="188" t="s">
        <v>169</v>
      </c>
      <c r="C9" s="184">
        <v>2</v>
      </c>
      <c r="D9" s="184">
        <v>4</v>
      </c>
      <c r="E9" s="184">
        <v>4</v>
      </c>
      <c r="F9" s="184"/>
      <c r="G9" s="184"/>
      <c r="H9" s="669" t="s">
        <v>313</v>
      </c>
    </row>
    <row r="10" spans="1:8" s="2" customFormat="1" ht="18" customHeight="1">
      <c r="A10" s="942"/>
      <c r="B10" s="183" t="s">
        <v>183</v>
      </c>
      <c r="C10" s="184">
        <v>3</v>
      </c>
      <c r="D10" s="184">
        <v>4</v>
      </c>
      <c r="E10" s="184">
        <v>4</v>
      </c>
      <c r="F10" s="184"/>
      <c r="G10" s="184"/>
      <c r="H10" s="185" t="s">
        <v>316</v>
      </c>
    </row>
    <row r="11" spans="1:8" s="2" customFormat="1" ht="18" customHeight="1">
      <c r="A11" s="942"/>
      <c r="B11" s="189" t="s">
        <v>11</v>
      </c>
      <c r="C11" s="189"/>
      <c r="D11" s="189">
        <f>SUM(D4:D10)</f>
        <v>25</v>
      </c>
      <c r="E11" s="189"/>
      <c r="F11" s="189"/>
      <c r="G11" s="189"/>
      <c r="H11" s="185"/>
    </row>
    <row r="12" spans="1:8" s="2" customFormat="1" ht="18" customHeight="1">
      <c r="A12" s="941" t="s">
        <v>142</v>
      </c>
      <c r="B12" s="190" t="s">
        <v>277</v>
      </c>
      <c r="C12" s="187">
        <v>2</v>
      </c>
      <c r="D12" s="184">
        <v>6</v>
      </c>
      <c r="E12" s="184">
        <v>5</v>
      </c>
      <c r="F12" s="184"/>
      <c r="G12" s="184">
        <v>1</v>
      </c>
      <c r="H12" s="185" t="s">
        <v>316</v>
      </c>
    </row>
    <row r="13" spans="1:8" ht="18" customHeight="1">
      <c r="A13" s="941"/>
      <c r="B13" s="190" t="s">
        <v>30</v>
      </c>
      <c r="C13" s="184">
        <v>2</v>
      </c>
      <c r="D13" s="184">
        <v>5</v>
      </c>
      <c r="E13" s="184">
        <v>4</v>
      </c>
      <c r="F13" s="184"/>
      <c r="G13" s="191" t="s">
        <v>35</v>
      </c>
      <c r="H13" s="185" t="s">
        <v>316</v>
      </c>
    </row>
    <row r="14" spans="1:8" s="2" customFormat="1" ht="18" customHeight="1">
      <c r="A14" s="941"/>
      <c r="B14" s="103" t="s">
        <v>231</v>
      </c>
      <c r="C14" s="88">
        <v>2</v>
      </c>
      <c r="D14" s="85">
        <v>4</v>
      </c>
      <c r="E14" s="85">
        <v>3</v>
      </c>
      <c r="F14" s="85"/>
      <c r="G14" s="102" t="s">
        <v>35</v>
      </c>
      <c r="H14" s="86" t="s">
        <v>316</v>
      </c>
    </row>
    <row r="15" spans="1:8" s="2" customFormat="1" ht="18" customHeight="1">
      <c r="A15" s="941"/>
      <c r="B15" s="189" t="s">
        <v>11</v>
      </c>
      <c r="C15" s="189"/>
      <c r="D15" s="189">
        <f>SUM(D12:D14)</f>
        <v>15</v>
      </c>
      <c r="E15" s="189"/>
      <c r="F15" s="189"/>
      <c r="G15" s="189"/>
      <c r="H15" s="185"/>
    </row>
    <row r="16" spans="1:8" s="2" customFormat="1" ht="18" customHeight="1">
      <c r="A16" s="941" t="s">
        <v>141</v>
      </c>
      <c r="B16" s="192" t="s">
        <v>93</v>
      </c>
      <c r="C16" s="187">
        <v>1</v>
      </c>
      <c r="D16" s="184">
        <v>4</v>
      </c>
      <c r="E16" s="184">
        <v>3</v>
      </c>
      <c r="F16" s="184"/>
      <c r="G16" s="184">
        <v>1</v>
      </c>
      <c r="H16" s="185" t="s">
        <v>316</v>
      </c>
    </row>
    <row r="17" spans="1:8" s="2" customFormat="1" ht="18" customHeight="1">
      <c r="A17" s="941"/>
      <c r="B17" s="192" t="s">
        <v>94</v>
      </c>
      <c r="C17" s="187">
        <v>3</v>
      </c>
      <c r="D17" s="184">
        <v>5</v>
      </c>
      <c r="E17" s="184">
        <v>3</v>
      </c>
      <c r="F17" s="184"/>
      <c r="G17" s="184">
        <v>2</v>
      </c>
      <c r="H17" s="185" t="s">
        <v>316</v>
      </c>
    </row>
    <row r="18" spans="1:8" s="2" customFormat="1" ht="18" customHeight="1">
      <c r="A18" s="941"/>
      <c r="B18" s="193" t="s">
        <v>95</v>
      </c>
      <c r="C18" s="187">
        <v>3</v>
      </c>
      <c r="D18" s="184">
        <v>5</v>
      </c>
      <c r="E18" s="184">
        <v>3</v>
      </c>
      <c r="F18" s="184"/>
      <c r="G18" s="184">
        <v>2</v>
      </c>
      <c r="H18" s="185" t="s">
        <v>316</v>
      </c>
    </row>
    <row r="19" spans="1:8" s="2" customFormat="1" ht="18" customHeight="1">
      <c r="A19" s="941"/>
      <c r="B19" s="192" t="s">
        <v>38</v>
      </c>
      <c r="C19" s="187">
        <v>4</v>
      </c>
      <c r="D19" s="184">
        <v>5</v>
      </c>
      <c r="E19" s="184">
        <v>3</v>
      </c>
      <c r="F19" s="184"/>
      <c r="G19" s="184">
        <v>2</v>
      </c>
      <c r="H19" s="64" t="s">
        <v>696</v>
      </c>
    </row>
    <row r="20" spans="1:8" s="2" customFormat="1" ht="18" customHeight="1">
      <c r="A20" s="941"/>
      <c r="B20" s="192" t="s">
        <v>59</v>
      </c>
      <c r="C20" s="187">
        <v>4</v>
      </c>
      <c r="D20" s="184">
        <v>4</v>
      </c>
      <c r="E20" s="184">
        <v>2</v>
      </c>
      <c r="F20" s="184"/>
      <c r="G20" s="184">
        <v>2</v>
      </c>
      <c r="H20" s="64" t="s">
        <v>696</v>
      </c>
    </row>
    <row r="21" spans="1:8" s="2" customFormat="1" ht="18" customHeight="1">
      <c r="A21" s="941"/>
      <c r="B21" s="192" t="s">
        <v>96</v>
      </c>
      <c r="C21" s="187">
        <v>4</v>
      </c>
      <c r="D21" s="184">
        <v>6</v>
      </c>
      <c r="E21" s="184">
        <v>3</v>
      </c>
      <c r="F21" s="184"/>
      <c r="G21" s="184">
        <v>3</v>
      </c>
      <c r="H21" s="185" t="s">
        <v>316</v>
      </c>
    </row>
    <row r="22" spans="1:8" s="2" customFormat="1" ht="18" customHeight="1">
      <c r="A22" s="941"/>
      <c r="B22" s="192" t="s">
        <v>97</v>
      </c>
      <c r="C22" s="187">
        <v>4</v>
      </c>
      <c r="D22" s="184">
        <v>4</v>
      </c>
      <c r="E22" s="184">
        <v>2</v>
      </c>
      <c r="F22" s="184"/>
      <c r="G22" s="184">
        <v>2</v>
      </c>
      <c r="H22" s="185" t="s">
        <v>316</v>
      </c>
    </row>
    <row r="23" spans="1:8" s="2" customFormat="1" ht="18" customHeight="1">
      <c r="A23" s="941"/>
      <c r="B23" s="189" t="s">
        <v>11</v>
      </c>
      <c r="C23" s="188"/>
      <c r="D23" s="189">
        <f>SUM(D16:D22)</f>
        <v>33</v>
      </c>
      <c r="E23" s="188"/>
      <c r="F23" s="188"/>
      <c r="G23" s="188"/>
      <c r="H23" s="185"/>
    </row>
    <row r="24" spans="1:8" s="2" customFormat="1" ht="18" customHeight="1">
      <c r="A24" s="941" t="s">
        <v>178</v>
      </c>
      <c r="B24" s="192" t="s">
        <v>416</v>
      </c>
      <c r="C24" s="187">
        <v>3</v>
      </c>
      <c r="D24" s="184">
        <v>3</v>
      </c>
      <c r="E24" s="184">
        <v>3</v>
      </c>
      <c r="F24" s="184"/>
      <c r="G24" s="184"/>
      <c r="H24" s="185" t="s">
        <v>313</v>
      </c>
    </row>
    <row r="25" spans="1:8" s="2" customFormat="1" ht="18" customHeight="1">
      <c r="A25" s="941"/>
      <c r="B25" s="28" t="s">
        <v>98</v>
      </c>
      <c r="C25" s="187">
        <v>4</v>
      </c>
      <c r="D25" s="184">
        <v>3</v>
      </c>
      <c r="E25" s="184">
        <v>3</v>
      </c>
      <c r="F25" s="184"/>
      <c r="G25" s="184"/>
      <c r="H25" s="185" t="s">
        <v>313</v>
      </c>
    </row>
    <row r="26" spans="1:8" s="2" customFormat="1" ht="18" customHeight="1">
      <c r="A26" s="941"/>
      <c r="B26" s="189" t="s">
        <v>11</v>
      </c>
      <c r="C26" s="187"/>
      <c r="D26" s="189">
        <f>SUM(D24:D25)</f>
        <v>6</v>
      </c>
      <c r="E26" s="184"/>
      <c r="F26" s="184"/>
      <c r="G26" s="184"/>
      <c r="H26" s="185"/>
    </row>
    <row r="27" spans="1:8" ht="18" customHeight="1">
      <c r="A27" s="941" t="s">
        <v>158</v>
      </c>
      <c r="B27" s="188" t="s">
        <v>159</v>
      </c>
      <c r="C27" s="184">
        <v>2</v>
      </c>
      <c r="D27" s="184">
        <v>2</v>
      </c>
      <c r="E27" s="184">
        <v>2</v>
      </c>
      <c r="F27" s="184"/>
      <c r="G27" s="184"/>
      <c r="H27" s="185" t="s">
        <v>313</v>
      </c>
    </row>
    <row r="28" spans="1:8" ht="18" customHeight="1">
      <c r="A28" s="941"/>
      <c r="B28" s="188" t="s">
        <v>160</v>
      </c>
      <c r="C28" s="184">
        <v>3</v>
      </c>
      <c r="D28" s="184">
        <v>1</v>
      </c>
      <c r="E28" s="184">
        <v>1</v>
      </c>
      <c r="F28" s="184"/>
      <c r="G28" s="184"/>
      <c r="H28" s="185" t="s">
        <v>313</v>
      </c>
    </row>
    <row r="29" spans="1:8" ht="18" customHeight="1">
      <c r="A29" s="941"/>
      <c r="B29" s="189" t="s">
        <v>11</v>
      </c>
      <c r="C29" s="184"/>
      <c r="D29" s="189">
        <f>SUM(D27:D28)</f>
        <v>3</v>
      </c>
      <c r="E29" s="189"/>
      <c r="F29" s="189"/>
      <c r="G29" s="189"/>
      <c r="H29" s="185"/>
    </row>
    <row r="30" spans="1:8" ht="18" customHeight="1" thickBot="1">
      <c r="A30" s="949" t="s">
        <v>27</v>
      </c>
      <c r="B30" s="950"/>
      <c r="C30" s="194"/>
      <c r="D30" s="194">
        <f>D29+D26+D23+D15+D11</f>
        <v>82</v>
      </c>
      <c r="E30" s="194"/>
      <c r="F30" s="195"/>
      <c r="G30" s="195"/>
      <c r="H30" s="196"/>
    </row>
    <row r="31" spans="1:2" ht="18" customHeight="1">
      <c r="A31" s="197" t="s">
        <v>122</v>
      </c>
      <c r="B31" s="198" t="s">
        <v>388</v>
      </c>
    </row>
    <row r="32" ht="18" customHeight="1"/>
    <row r="33" spans="1:8" ht="18" customHeight="1">
      <c r="A33" s="675" t="s">
        <v>129</v>
      </c>
      <c r="B33" s="676"/>
      <c r="C33" s="677"/>
      <c r="D33" s="677"/>
      <c r="E33" s="678" t="s">
        <v>130</v>
      </c>
      <c r="F33" s="676"/>
      <c r="G33" s="676"/>
      <c r="H33" s="679"/>
    </row>
    <row r="34" spans="1:8" ht="18" customHeight="1">
      <c r="A34" s="675"/>
      <c r="B34" s="676"/>
      <c r="C34" s="677"/>
      <c r="D34" s="677"/>
      <c r="E34" s="678" t="s">
        <v>131</v>
      </c>
      <c r="F34" s="676"/>
      <c r="G34" s="676"/>
      <c r="H34" s="679"/>
    </row>
    <row r="35" spans="1:8" ht="19.5" customHeight="1">
      <c r="A35" s="675"/>
      <c r="B35" s="676"/>
      <c r="C35" s="676"/>
      <c r="D35" s="676"/>
      <c r="E35" s="676"/>
      <c r="F35" s="676"/>
      <c r="G35" s="676"/>
      <c r="H35" s="679"/>
    </row>
    <row r="36" spans="1:8" ht="14.25">
      <c r="A36" s="675"/>
      <c r="B36" s="676"/>
      <c r="C36" s="676"/>
      <c r="D36" s="676"/>
      <c r="E36" s="676"/>
      <c r="F36" s="676"/>
      <c r="G36" s="676"/>
      <c r="H36" s="679"/>
    </row>
    <row r="37" spans="1:8" ht="14.25">
      <c r="A37" s="675"/>
      <c r="B37" s="676"/>
      <c r="C37" s="676"/>
      <c r="D37" s="676"/>
      <c r="E37" s="676"/>
      <c r="F37" s="676"/>
      <c r="G37" s="676"/>
      <c r="H37" s="679"/>
    </row>
  </sheetData>
  <sheetProtection/>
  <mergeCells count="13">
    <mergeCell ref="E2:G2"/>
    <mergeCell ref="C2:C3"/>
    <mergeCell ref="A30:B30"/>
    <mergeCell ref="A1:H1"/>
    <mergeCell ref="H2:H3"/>
    <mergeCell ref="A24:A26"/>
    <mergeCell ref="A12:A15"/>
    <mergeCell ref="A16:A23"/>
    <mergeCell ref="A27:A29"/>
    <mergeCell ref="A4:A11"/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N31" sqref="N31"/>
    </sheetView>
  </sheetViews>
  <sheetFormatPr defaultColWidth="9.00390625" defaultRowHeight="14.25"/>
  <cols>
    <col min="1" max="1" width="8.625" style="596" customWidth="1"/>
    <col min="2" max="2" width="24.625" style="596" customWidth="1"/>
    <col min="3" max="8" width="8.125" style="596" customWidth="1"/>
    <col min="9" max="16384" width="9.00390625" style="58" customWidth="1"/>
  </cols>
  <sheetData>
    <row r="1" spans="1:8" s="61" customFormat="1" ht="36" customHeight="1" thickBot="1">
      <c r="A1" s="758" t="s">
        <v>850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951" t="s">
        <v>0</v>
      </c>
      <c r="B2" s="953" t="s">
        <v>1</v>
      </c>
      <c r="C2" s="955" t="s">
        <v>2</v>
      </c>
      <c r="D2" s="955" t="s">
        <v>3</v>
      </c>
      <c r="E2" s="957" t="s">
        <v>4</v>
      </c>
      <c r="F2" s="957"/>
      <c r="G2" s="957"/>
      <c r="H2" s="767" t="s">
        <v>321</v>
      </c>
    </row>
    <row r="3" spans="1:8" ht="66" customHeight="1">
      <c r="A3" s="952"/>
      <c r="B3" s="954"/>
      <c r="C3" s="956"/>
      <c r="D3" s="956"/>
      <c r="E3" s="583" t="s">
        <v>5</v>
      </c>
      <c r="F3" s="583" t="s">
        <v>6</v>
      </c>
      <c r="G3" s="583" t="s">
        <v>7</v>
      </c>
      <c r="H3" s="768"/>
    </row>
    <row r="4" spans="1:8" ht="16.5" customHeight="1">
      <c r="A4" s="952" t="s">
        <v>8</v>
      </c>
      <c r="B4" s="584" t="s">
        <v>348</v>
      </c>
      <c r="C4" s="585">
        <v>1</v>
      </c>
      <c r="D4" s="585">
        <v>4</v>
      </c>
      <c r="E4" s="585">
        <v>4</v>
      </c>
      <c r="F4" s="585"/>
      <c r="G4" s="585"/>
      <c r="H4" s="425" t="s">
        <v>316</v>
      </c>
    </row>
    <row r="5" spans="1:8" ht="16.5" customHeight="1">
      <c r="A5" s="958"/>
      <c r="B5" s="584" t="s">
        <v>52</v>
      </c>
      <c r="C5" s="585">
        <v>1</v>
      </c>
      <c r="D5" s="585">
        <v>5</v>
      </c>
      <c r="E5" s="585">
        <v>3</v>
      </c>
      <c r="F5" s="585"/>
      <c r="G5" s="585">
        <v>2</v>
      </c>
      <c r="H5" s="425" t="s">
        <v>316</v>
      </c>
    </row>
    <row r="6" spans="1:8" ht="16.5" customHeight="1">
      <c r="A6" s="958"/>
      <c r="B6" s="584" t="s">
        <v>66</v>
      </c>
      <c r="C6" s="585">
        <v>1</v>
      </c>
      <c r="D6" s="585">
        <v>1</v>
      </c>
      <c r="E6" s="585">
        <v>1</v>
      </c>
      <c r="F6" s="585"/>
      <c r="G6" s="585"/>
      <c r="H6" s="425" t="s">
        <v>313</v>
      </c>
    </row>
    <row r="7" spans="1:8" ht="16.5" customHeight="1">
      <c r="A7" s="958"/>
      <c r="B7" s="584" t="s">
        <v>346</v>
      </c>
      <c r="C7" s="585">
        <v>2</v>
      </c>
      <c r="D7" s="585">
        <v>4</v>
      </c>
      <c r="E7" s="585">
        <v>4</v>
      </c>
      <c r="F7" s="585"/>
      <c r="G7" s="585"/>
      <c r="H7" s="425" t="s">
        <v>316</v>
      </c>
    </row>
    <row r="8" spans="1:8" ht="16.5" customHeight="1">
      <c r="A8" s="958"/>
      <c r="B8" s="584" t="s">
        <v>10</v>
      </c>
      <c r="C8" s="585">
        <v>2</v>
      </c>
      <c r="D8" s="585">
        <v>3</v>
      </c>
      <c r="E8" s="585">
        <v>3</v>
      </c>
      <c r="F8" s="585"/>
      <c r="G8" s="585"/>
      <c r="H8" s="425" t="s">
        <v>313</v>
      </c>
    </row>
    <row r="9" spans="1:8" ht="16.5" customHeight="1">
      <c r="A9" s="958"/>
      <c r="B9" s="586" t="s">
        <v>28</v>
      </c>
      <c r="C9" s="586"/>
      <c r="D9" s="586">
        <f>SUM(D4:D8)</f>
        <v>17</v>
      </c>
      <c r="E9" s="586"/>
      <c r="F9" s="585"/>
      <c r="G9" s="585"/>
      <c r="H9" s="425"/>
    </row>
    <row r="10" spans="1:8" ht="16.5" customHeight="1">
      <c r="A10" s="952" t="s">
        <v>142</v>
      </c>
      <c r="B10" s="584" t="s">
        <v>161</v>
      </c>
      <c r="C10" s="587">
        <v>1</v>
      </c>
      <c r="D10" s="585">
        <v>3</v>
      </c>
      <c r="E10" s="585">
        <v>3</v>
      </c>
      <c r="F10" s="585"/>
      <c r="G10" s="585"/>
      <c r="H10" s="425" t="s">
        <v>316</v>
      </c>
    </row>
    <row r="11" spans="1:8" ht="16.5" customHeight="1">
      <c r="A11" s="952"/>
      <c r="B11" s="584" t="s">
        <v>662</v>
      </c>
      <c r="C11" s="587">
        <v>3</v>
      </c>
      <c r="D11" s="585">
        <v>5</v>
      </c>
      <c r="E11" s="585">
        <v>4</v>
      </c>
      <c r="F11" s="585">
        <v>1</v>
      </c>
      <c r="G11" s="588"/>
      <c r="H11" s="425" t="s">
        <v>316</v>
      </c>
    </row>
    <row r="12" spans="1:8" ht="16.5" customHeight="1">
      <c r="A12" s="952"/>
      <c r="B12" s="589" t="s">
        <v>28</v>
      </c>
      <c r="C12" s="587"/>
      <c r="D12" s="586">
        <f>SUM(D10:D11)</f>
        <v>8</v>
      </c>
      <c r="E12" s="585"/>
      <c r="F12" s="585"/>
      <c r="G12" s="585"/>
      <c r="H12" s="573"/>
    </row>
    <row r="13" spans="1:8" ht="16.5" customHeight="1">
      <c r="A13" s="952" t="s">
        <v>141</v>
      </c>
      <c r="B13" s="584" t="s">
        <v>162</v>
      </c>
      <c r="C13" s="587">
        <v>2</v>
      </c>
      <c r="D13" s="585">
        <v>4</v>
      </c>
      <c r="E13" s="585">
        <v>4</v>
      </c>
      <c r="F13" s="585"/>
      <c r="G13" s="585"/>
      <c r="H13" s="425" t="s">
        <v>316</v>
      </c>
    </row>
    <row r="14" spans="1:8" ht="16.5" customHeight="1">
      <c r="A14" s="952"/>
      <c r="B14" s="584" t="s">
        <v>163</v>
      </c>
      <c r="C14" s="587">
        <v>2</v>
      </c>
      <c r="D14" s="585">
        <v>4</v>
      </c>
      <c r="E14" s="585">
        <v>4</v>
      </c>
      <c r="F14" s="585"/>
      <c r="G14" s="585"/>
      <c r="H14" s="425" t="s">
        <v>316</v>
      </c>
    </row>
    <row r="15" spans="1:8" ht="16.5" customHeight="1">
      <c r="A15" s="952"/>
      <c r="B15" s="432" t="s">
        <v>286</v>
      </c>
      <c r="C15" s="424">
        <v>2</v>
      </c>
      <c r="D15" s="424">
        <v>4</v>
      </c>
      <c r="E15" s="424">
        <v>3</v>
      </c>
      <c r="F15" s="424">
        <v>1</v>
      </c>
      <c r="G15" s="585"/>
      <c r="H15" s="425" t="s">
        <v>316</v>
      </c>
    </row>
    <row r="16" spans="1:8" ht="16.5" customHeight="1">
      <c r="A16" s="952"/>
      <c r="B16" s="584" t="s">
        <v>165</v>
      </c>
      <c r="C16" s="585">
        <v>3</v>
      </c>
      <c r="D16" s="585">
        <v>4</v>
      </c>
      <c r="E16" s="585">
        <v>3</v>
      </c>
      <c r="F16" s="585"/>
      <c r="G16" s="585">
        <v>1</v>
      </c>
      <c r="H16" s="425" t="s">
        <v>316</v>
      </c>
    </row>
    <row r="17" spans="1:8" ht="16.5" customHeight="1">
      <c r="A17" s="952"/>
      <c r="B17" s="584" t="s">
        <v>172</v>
      </c>
      <c r="C17" s="585">
        <v>3</v>
      </c>
      <c r="D17" s="585">
        <v>4</v>
      </c>
      <c r="E17" s="585">
        <v>4</v>
      </c>
      <c r="F17" s="585"/>
      <c r="G17" s="585"/>
      <c r="H17" s="425" t="s">
        <v>316</v>
      </c>
    </row>
    <row r="18" spans="1:8" ht="16.5" customHeight="1">
      <c r="A18" s="952"/>
      <c r="B18" s="584" t="s">
        <v>580</v>
      </c>
      <c r="C18" s="587">
        <v>3</v>
      </c>
      <c r="D18" s="585">
        <v>5</v>
      </c>
      <c r="E18" s="585">
        <v>5</v>
      </c>
      <c r="F18" s="585"/>
      <c r="G18" s="585"/>
      <c r="H18" s="425" t="s">
        <v>316</v>
      </c>
    </row>
    <row r="19" spans="1:19" ht="16.5" customHeight="1">
      <c r="A19" s="952"/>
      <c r="B19" s="39" t="s">
        <v>801</v>
      </c>
      <c r="C19" s="424">
        <v>4</v>
      </c>
      <c r="D19" s="424">
        <v>4</v>
      </c>
      <c r="E19" s="424">
        <v>3</v>
      </c>
      <c r="F19" s="424"/>
      <c r="G19" s="585">
        <v>1</v>
      </c>
      <c r="H19" s="64" t="s">
        <v>696</v>
      </c>
      <c r="I19" s="2"/>
      <c r="J19" s="2"/>
      <c r="K19" s="17"/>
      <c r="L19" s="1"/>
      <c r="M19" s="2"/>
      <c r="N19" s="2"/>
      <c r="O19" s="2"/>
      <c r="P19" s="2"/>
      <c r="Q19" s="2"/>
      <c r="R19" s="2"/>
      <c r="S19" s="2"/>
    </row>
    <row r="20" spans="1:8" ht="16.5" customHeight="1">
      <c r="A20" s="952"/>
      <c r="B20" s="584" t="s">
        <v>166</v>
      </c>
      <c r="C20" s="587">
        <v>4</v>
      </c>
      <c r="D20" s="585">
        <v>4</v>
      </c>
      <c r="E20" s="585">
        <v>4</v>
      </c>
      <c r="F20" s="585"/>
      <c r="G20" s="585"/>
      <c r="H20" s="425" t="s">
        <v>316</v>
      </c>
    </row>
    <row r="21" spans="1:8" ht="16.5" customHeight="1">
      <c r="A21" s="952"/>
      <c r="B21" s="584" t="s">
        <v>167</v>
      </c>
      <c r="C21" s="587">
        <v>4</v>
      </c>
      <c r="D21" s="585">
        <v>4</v>
      </c>
      <c r="E21" s="585">
        <v>3</v>
      </c>
      <c r="F21" s="585"/>
      <c r="G21" s="585">
        <v>1</v>
      </c>
      <c r="H21" s="425" t="s">
        <v>316</v>
      </c>
    </row>
    <row r="22" spans="1:8" ht="16.5" customHeight="1">
      <c r="A22" s="952"/>
      <c r="B22" s="589" t="s">
        <v>28</v>
      </c>
      <c r="C22" s="587"/>
      <c r="D22" s="586">
        <f>SUM(D13:D21)</f>
        <v>37</v>
      </c>
      <c r="E22" s="585"/>
      <c r="F22" s="585"/>
      <c r="G22" s="585"/>
      <c r="H22" s="573"/>
    </row>
    <row r="23" spans="1:8" ht="16.5" customHeight="1">
      <c r="A23" s="952"/>
      <c r="B23" s="584" t="s">
        <v>283</v>
      </c>
      <c r="C23" s="587">
        <v>4</v>
      </c>
      <c r="D23" s="585">
        <v>2</v>
      </c>
      <c r="E23" s="585"/>
      <c r="F23" s="585">
        <v>2</v>
      </c>
      <c r="G23" s="585"/>
      <c r="H23" s="425" t="s">
        <v>313</v>
      </c>
    </row>
    <row r="24" spans="1:8" ht="27" customHeight="1">
      <c r="A24" s="952"/>
      <c r="B24" s="584" t="s">
        <v>648</v>
      </c>
      <c r="C24" s="587">
        <v>4</v>
      </c>
      <c r="D24" s="585">
        <v>1</v>
      </c>
      <c r="E24" s="585">
        <v>1</v>
      </c>
      <c r="F24" s="585"/>
      <c r="G24" s="585"/>
      <c r="H24" s="425" t="s">
        <v>313</v>
      </c>
    </row>
    <row r="25" spans="1:8" ht="16.5" customHeight="1">
      <c r="A25" s="952"/>
      <c r="B25" s="584" t="s">
        <v>649</v>
      </c>
      <c r="C25" s="587">
        <v>5</v>
      </c>
      <c r="D25" s="585">
        <v>10</v>
      </c>
      <c r="E25" s="585"/>
      <c r="F25" s="585">
        <v>10</v>
      </c>
      <c r="G25" s="585"/>
      <c r="H25" s="425" t="s">
        <v>316</v>
      </c>
    </row>
    <row r="26" spans="1:8" ht="16.5" customHeight="1">
      <c r="A26" s="952"/>
      <c r="B26" s="589" t="s">
        <v>28</v>
      </c>
      <c r="C26" s="587"/>
      <c r="D26" s="589">
        <f>SUM(D23:D25)</f>
        <v>13</v>
      </c>
      <c r="E26" s="589"/>
      <c r="F26" s="585"/>
      <c r="G26" s="585"/>
      <c r="H26" s="573"/>
    </row>
    <row r="27" spans="1:8" ht="16.5" customHeight="1">
      <c r="A27" s="769" t="s">
        <v>178</v>
      </c>
      <c r="B27" s="584" t="s">
        <v>164</v>
      </c>
      <c r="C27" s="587">
        <v>3</v>
      </c>
      <c r="D27" s="587">
        <v>3</v>
      </c>
      <c r="E27" s="587">
        <v>3</v>
      </c>
      <c r="F27" s="587"/>
      <c r="G27" s="587"/>
      <c r="H27" s="425" t="s">
        <v>313</v>
      </c>
    </row>
    <row r="28" spans="1:8" ht="16.5" customHeight="1">
      <c r="A28" s="769"/>
      <c r="B28" s="584" t="s">
        <v>168</v>
      </c>
      <c r="C28" s="585">
        <v>4</v>
      </c>
      <c r="D28" s="587">
        <v>3</v>
      </c>
      <c r="E28" s="585">
        <v>3</v>
      </c>
      <c r="F28" s="585"/>
      <c r="G28" s="585"/>
      <c r="H28" s="425" t="s">
        <v>313</v>
      </c>
    </row>
    <row r="29" spans="1:8" ht="16.5" customHeight="1">
      <c r="A29" s="769"/>
      <c r="B29" s="589" t="s">
        <v>11</v>
      </c>
      <c r="C29" s="587"/>
      <c r="D29" s="589">
        <f>SUM(D27:D28)</f>
        <v>6</v>
      </c>
      <c r="E29" s="589"/>
      <c r="F29" s="589"/>
      <c r="G29" s="589"/>
      <c r="H29" s="573"/>
    </row>
    <row r="30" spans="1:8" ht="16.5" customHeight="1">
      <c r="A30" s="952" t="s">
        <v>158</v>
      </c>
      <c r="B30" s="590" t="s">
        <v>159</v>
      </c>
      <c r="C30" s="587">
        <v>2</v>
      </c>
      <c r="D30" s="585">
        <v>2</v>
      </c>
      <c r="E30" s="585">
        <v>2</v>
      </c>
      <c r="F30" s="589"/>
      <c r="G30" s="589"/>
      <c r="H30" s="425" t="s">
        <v>313</v>
      </c>
    </row>
    <row r="31" spans="1:8" ht="16.5" customHeight="1">
      <c r="A31" s="952"/>
      <c r="B31" s="590" t="s">
        <v>160</v>
      </c>
      <c r="C31" s="587">
        <v>3</v>
      </c>
      <c r="D31" s="585">
        <v>1</v>
      </c>
      <c r="E31" s="585">
        <v>1</v>
      </c>
      <c r="F31" s="589"/>
      <c r="G31" s="589"/>
      <c r="H31" s="425" t="s">
        <v>313</v>
      </c>
    </row>
    <row r="32" spans="1:8" ht="16.5" customHeight="1">
      <c r="A32" s="952"/>
      <c r="B32" s="589" t="s">
        <v>28</v>
      </c>
      <c r="C32" s="587"/>
      <c r="D32" s="589">
        <f>SUM(D30:D31)</f>
        <v>3</v>
      </c>
      <c r="E32" s="589"/>
      <c r="F32" s="589"/>
      <c r="G32" s="589"/>
      <c r="H32" s="591"/>
    </row>
    <row r="33" spans="1:8" ht="16.5" customHeight="1" thickBot="1">
      <c r="A33" s="959" t="s">
        <v>12</v>
      </c>
      <c r="B33" s="960"/>
      <c r="C33" s="592"/>
      <c r="D33" s="593">
        <f>D32+D29+D26+D22+D12+D9</f>
        <v>84</v>
      </c>
      <c r="E33" s="593"/>
      <c r="F33" s="593"/>
      <c r="G33" s="593"/>
      <c r="H33" s="594"/>
    </row>
    <row r="34" spans="1:7" ht="16.5" customHeight="1">
      <c r="A34" s="487" t="s">
        <v>122</v>
      </c>
      <c r="B34" s="595" t="s">
        <v>417</v>
      </c>
      <c r="C34" s="501"/>
      <c r="D34" s="501"/>
      <c r="E34" s="501"/>
      <c r="F34" s="501"/>
      <c r="G34" s="501"/>
    </row>
    <row r="35" spans="1:7" ht="16.5" customHeight="1">
      <c r="A35" s="597"/>
      <c r="B35" s="597"/>
      <c r="C35" s="598"/>
      <c r="D35" s="598"/>
      <c r="E35" s="598"/>
      <c r="F35" s="598"/>
      <c r="G35" s="598"/>
    </row>
    <row r="36" spans="1:7" ht="16.5" customHeight="1">
      <c r="A36" s="706" t="s">
        <v>129</v>
      </c>
      <c r="B36" s="707"/>
      <c r="C36" s="708"/>
      <c r="D36" s="709" t="s">
        <v>130</v>
      </c>
      <c r="E36" s="710"/>
      <c r="F36" s="710"/>
      <c r="G36" s="598"/>
    </row>
    <row r="37" spans="1:7" ht="16.5" customHeight="1">
      <c r="A37" s="706"/>
      <c r="B37" s="707"/>
      <c r="C37" s="708"/>
      <c r="D37" s="709" t="s">
        <v>131</v>
      </c>
      <c r="E37" s="710"/>
      <c r="F37" s="710"/>
      <c r="G37" s="598"/>
    </row>
    <row r="38" spans="1:6" ht="19.5" customHeight="1">
      <c r="A38" s="711"/>
      <c r="B38" s="711"/>
      <c r="C38" s="711"/>
      <c r="D38" s="711"/>
      <c r="E38" s="711"/>
      <c r="F38" s="711"/>
    </row>
    <row r="39" spans="1:6" ht="14.25">
      <c r="A39" s="711"/>
      <c r="B39" s="711"/>
      <c r="C39" s="711"/>
      <c r="D39" s="711"/>
      <c r="E39" s="711"/>
      <c r="F39" s="711"/>
    </row>
    <row r="40" spans="1:6" ht="14.25">
      <c r="A40" s="711"/>
      <c r="B40" s="711"/>
      <c r="C40" s="711"/>
      <c r="D40" s="711"/>
      <c r="E40" s="711"/>
      <c r="F40" s="711"/>
    </row>
  </sheetData>
  <sheetProtection/>
  <mergeCells count="14">
    <mergeCell ref="A4:A9"/>
    <mergeCell ref="A30:A32"/>
    <mergeCell ref="A27:A29"/>
    <mergeCell ref="A33:B33"/>
    <mergeCell ref="A13:A26"/>
    <mergeCell ref="A10:A12"/>
    <mergeCell ref="A1:H1"/>
    <mergeCell ref="H2:H3"/>
    <mergeCell ref="A2:A3"/>
    <mergeCell ref="B2:B3"/>
    <mergeCell ref="C2:C3"/>
    <mergeCell ref="D2:D3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8.625" style="596" customWidth="1"/>
    <col min="2" max="2" width="24.625" style="596" customWidth="1"/>
    <col min="3" max="8" width="8.125" style="596" customWidth="1"/>
    <col min="9" max="16384" width="9.00390625" style="58" customWidth="1"/>
  </cols>
  <sheetData>
    <row r="1" spans="1:8" s="61" customFormat="1" ht="36" customHeight="1" thickBot="1">
      <c r="A1" s="758" t="s">
        <v>851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5" t="s">
        <v>143</v>
      </c>
      <c r="D2" s="777" t="s">
        <v>144</v>
      </c>
      <c r="E2" s="779" t="s">
        <v>21</v>
      </c>
      <c r="F2" s="779"/>
      <c r="G2" s="779"/>
      <c r="H2" s="767" t="s">
        <v>321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145</v>
      </c>
      <c r="G3" s="422" t="s">
        <v>7</v>
      </c>
      <c r="H3" s="768"/>
    </row>
    <row r="4" spans="1:8" ht="18" customHeight="1">
      <c r="A4" s="769" t="s">
        <v>8</v>
      </c>
      <c r="B4" s="432" t="s">
        <v>146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8" customHeight="1">
      <c r="A5" s="769"/>
      <c r="B5" s="462" t="s">
        <v>147</v>
      </c>
      <c r="C5" s="445">
        <v>1</v>
      </c>
      <c r="D5" s="424">
        <v>3</v>
      </c>
      <c r="E5" s="424">
        <v>3</v>
      </c>
      <c r="F5" s="424"/>
      <c r="G5" s="424"/>
      <c r="H5" s="425" t="s">
        <v>313</v>
      </c>
    </row>
    <row r="6" spans="1:8" ht="18" customHeight="1">
      <c r="A6" s="771"/>
      <c r="B6" s="432" t="s">
        <v>181</v>
      </c>
      <c r="C6" s="424">
        <v>1</v>
      </c>
      <c r="D6" s="424">
        <v>5</v>
      </c>
      <c r="E6" s="424">
        <v>4</v>
      </c>
      <c r="F6" s="424"/>
      <c r="G6" s="424">
        <v>1</v>
      </c>
      <c r="H6" s="425" t="s">
        <v>316</v>
      </c>
    </row>
    <row r="7" spans="1:8" ht="18" customHeight="1">
      <c r="A7" s="771"/>
      <c r="B7" s="432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ht="18" customHeight="1">
      <c r="A8" s="771"/>
      <c r="B8" s="432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ht="26.25" customHeight="1">
      <c r="A9" s="771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</row>
    <row r="10" spans="1:8" ht="18" customHeight="1">
      <c r="A10" s="771"/>
      <c r="B10" s="432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</row>
    <row r="11" spans="1:8" ht="18" customHeight="1">
      <c r="A11" s="771"/>
      <c r="B11" s="427" t="s">
        <v>11</v>
      </c>
      <c r="C11" s="427"/>
      <c r="D11" s="427">
        <f>SUM(D4:D10)</f>
        <v>25</v>
      </c>
      <c r="E11" s="427"/>
      <c r="F11" s="427"/>
      <c r="G11" s="427"/>
      <c r="H11" s="425"/>
    </row>
    <row r="12" spans="1:8" ht="18" customHeight="1">
      <c r="A12" s="769" t="s">
        <v>148</v>
      </c>
      <c r="B12" s="599" t="s">
        <v>244</v>
      </c>
      <c r="C12" s="600">
        <v>1</v>
      </c>
      <c r="D12" s="579">
        <v>6</v>
      </c>
      <c r="E12" s="579">
        <v>6</v>
      </c>
      <c r="F12" s="424"/>
      <c r="G12" s="427"/>
      <c r="H12" s="425" t="s">
        <v>316</v>
      </c>
    </row>
    <row r="13" spans="1:8" ht="18" customHeight="1">
      <c r="A13" s="769"/>
      <c r="B13" s="599" t="s">
        <v>195</v>
      </c>
      <c r="C13" s="600">
        <v>2</v>
      </c>
      <c r="D13" s="424">
        <v>5</v>
      </c>
      <c r="E13" s="424">
        <v>4</v>
      </c>
      <c r="F13" s="424">
        <v>1</v>
      </c>
      <c r="G13" s="424"/>
      <c r="H13" s="425" t="s">
        <v>316</v>
      </c>
    </row>
    <row r="14" spans="1:8" ht="18" customHeight="1">
      <c r="A14" s="769"/>
      <c r="B14" s="599" t="s">
        <v>196</v>
      </c>
      <c r="C14" s="600">
        <v>2</v>
      </c>
      <c r="D14" s="600">
        <v>5</v>
      </c>
      <c r="E14" s="600">
        <v>5</v>
      </c>
      <c r="F14" s="424"/>
      <c r="G14" s="601"/>
      <c r="H14" s="425" t="s">
        <v>316</v>
      </c>
    </row>
    <row r="15" spans="1:8" ht="18" customHeight="1">
      <c r="A15" s="769"/>
      <c r="B15" s="28" t="s">
        <v>660</v>
      </c>
      <c r="C15" s="499">
        <v>3</v>
      </c>
      <c r="D15" s="499">
        <v>5</v>
      </c>
      <c r="E15" s="499">
        <v>4</v>
      </c>
      <c r="F15" s="424">
        <v>1</v>
      </c>
      <c r="G15" s="580"/>
      <c r="H15" s="425" t="s">
        <v>316</v>
      </c>
    </row>
    <row r="16" spans="1:8" ht="18" customHeight="1">
      <c r="A16" s="769"/>
      <c r="B16" s="427" t="s">
        <v>11</v>
      </c>
      <c r="C16" s="600"/>
      <c r="D16" s="602">
        <f>SUM(D12:D15)</f>
        <v>21</v>
      </c>
      <c r="E16" s="600"/>
      <c r="F16" s="424"/>
      <c r="G16" s="424"/>
      <c r="H16" s="425"/>
    </row>
    <row r="17" spans="1:8" ht="18" customHeight="1">
      <c r="A17" s="769" t="s">
        <v>149</v>
      </c>
      <c r="B17" s="599" t="s">
        <v>155</v>
      </c>
      <c r="C17" s="600">
        <v>1</v>
      </c>
      <c r="D17" s="600">
        <v>3</v>
      </c>
      <c r="E17" s="600">
        <v>3</v>
      </c>
      <c r="F17" s="600"/>
      <c r="G17" s="424"/>
      <c r="H17" s="425" t="s">
        <v>316</v>
      </c>
    </row>
    <row r="18" spans="1:8" ht="18" customHeight="1">
      <c r="A18" s="769"/>
      <c r="B18" s="599" t="s">
        <v>248</v>
      </c>
      <c r="C18" s="600">
        <v>3</v>
      </c>
      <c r="D18" s="499">
        <v>5</v>
      </c>
      <c r="E18" s="499">
        <v>4</v>
      </c>
      <c r="F18" s="424">
        <v>1</v>
      </c>
      <c r="G18" s="424"/>
      <c r="H18" s="425" t="s">
        <v>316</v>
      </c>
    </row>
    <row r="19" spans="1:8" ht="18" customHeight="1">
      <c r="A19" s="769"/>
      <c r="B19" s="479" t="s">
        <v>263</v>
      </c>
      <c r="C19" s="499">
        <v>3</v>
      </c>
      <c r="D19" s="499">
        <v>4</v>
      </c>
      <c r="E19" s="499">
        <v>4</v>
      </c>
      <c r="F19" s="424"/>
      <c r="G19" s="424"/>
      <c r="H19" s="425" t="s">
        <v>316</v>
      </c>
    </row>
    <row r="20" spans="1:8" ht="18" customHeight="1">
      <c r="A20" s="769"/>
      <c r="B20" s="599" t="s">
        <v>152</v>
      </c>
      <c r="C20" s="424">
        <v>4</v>
      </c>
      <c r="D20" s="424">
        <v>3</v>
      </c>
      <c r="E20" s="424">
        <v>3</v>
      </c>
      <c r="F20" s="600"/>
      <c r="G20" s="424"/>
      <c r="H20" s="425" t="s">
        <v>316</v>
      </c>
    </row>
    <row r="21" spans="1:8" ht="18" customHeight="1">
      <c r="A21" s="769"/>
      <c r="B21" s="599" t="s">
        <v>153</v>
      </c>
      <c r="C21" s="600">
        <v>4</v>
      </c>
      <c r="D21" s="600">
        <v>4</v>
      </c>
      <c r="E21" s="600">
        <v>4</v>
      </c>
      <c r="F21" s="424"/>
      <c r="G21" s="424"/>
      <c r="H21" s="425" t="s">
        <v>316</v>
      </c>
    </row>
    <row r="22" spans="1:8" ht="18" customHeight="1">
      <c r="A22" s="769"/>
      <c r="B22" s="599" t="s">
        <v>151</v>
      </c>
      <c r="C22" s="600">
        <v>4</v>
      </c>
      <c r="D22" s="600">
        <v>4</v>
      </c>
      <c r="E22" s="600">
        <v>4</v>
      </c>
      <c r="F22" s="424"/>
      <c r="G22" s="424"/>
      <c r="H22" s="425" t="s">
        <v>316</v>
      </c>
    </row>
    <row r="23" spans="1:8" ht="18" customHeight="1">
      <c r="A23" s="769"/>
      <c r="B23" s="599" t="s">
        <v>154</v>
      </c>
      <c r="C23" s="600">
        <v>4</v>
      </c>
      <c r="D23" s="600">
        <v>4</v>
      </c>
      <c r="E23" s="600">
        <v>4</v>
      </c>
      <c r="F23" s="424"/>
      <c r="G23" s="424"/>
      <c r="H23" s="425" t="s">
        <v>316</v>
      </c>
    </row>
    <row r="24" spans="1:8" ht="18" customHeight="1">
      <c r="A24" s="769"/>
      <c r="B24" s="427" t="s">
        <v>11</v>
      </c>
      <c r="C24" s="427"/>
      <c r="D24" s="427">
        <f>SUM(D17:D23)</f>
        <v>27</v>
      </c>
      <c r="E24" s="427"/>
      <c r="F24" s="427"/>
      <c r="G24" s="427"/>
      <c r="H24" s="425"/>
    </row>
    <row r="25" spans="1:8" ht="18" customHeight="1">
      <c r="A25" s="769" t="s">
        <v>284</v>
      </c>
      <c r="B25" s="599" t="s">
        <v>150</v>
      </c>
      <c r="C25" s="424">
        <v>3</v>
      </c>
      <c r="D25" s="424">
        <v>3</v>
      </c>
      <c r="E25" s="424">
        <v>3</v>
      </c>
      <c r="F25" s="424"/>
      <c r="G25" s="424"/>
      <c r="H25" s="425" t="s">
        <v>313</v>
      </c>
    </row>
    <row r="26" spans="1:8" ht="18" customHeight="1">
      <c r="A26" s="769"/>
      <c r="B26" s="599" t="s">
        <v>156</v>
      </c>
      <c r="C26" s="424">
        <v>4</v>
      </c>
      <c r="D26" s="424">
        <v>3</v>
      </c>
      <c r="E26" s="424">
        <v>3</v>
      </c>
      <c r="F26" s="600"/>
      <c r="G26" s="424"/>
      <c r="H26" s="425" t="s">
        <v>313</v>
      </c>
    </row>
    <row r="27" spans="1:8" ht="18" customHeight="1">
      <c r="A27" s="769"/>
      <c r="B27" s="427" t="s">
        <v>11</v>
      </c>
      <c r="C27" s="427"/>
      <c r="D27" s="427">
        <f>SUM(D25:D26)</f>
        <v>6</v>
      </c>
      <c r="E27" s="427"/>
      <c r="F27" s="427"/>
      <c r="G27" s="427"/>
      <c r="H27" s="591"/>
    </row>
    <row r="28" spans="1:8" ht="18" customHeight="1">
      <c r="A28" s="952" t="s">
        <v>158</v>
      </c>
      <c r="B28" s="590" t="s">
        <v>159</v>
      </c>
      <c r="C28" s="587">
        <v>2</v>
      </c>
      <c r="D28" s="585">
        <v>2</v>
      </c>
      <c r="E28" s="585">
        <v>2</v>
      </c>
      <c r="F28" s="589"/>
      <c r="G28" s="589"/>
      <c r="H28" s="425" t="s">
        <v>313</v>
      </c>
    </row>
    <row r="29" spans="1:8" ht="18" customHeight="1">
      <c r="A29" s="952"/>
      <c r="B29" s="590" t="s">
        <v>160</v>
      </c>
      <c r="C29" s="587">
        <v>3</v>
      </c>
      <c r="D29" s="585">
        <v>1</v>
      </c>
      <c r="E29" s="585">
        <v>1</v>
      </c>
      <c r="F29" s="589"/>
      <c r="G29" s="589"/>
      <c r="H29" s="425" t="s">
        <v>313</v>
      </c>
    </row>
    <row r="30" spans="1:8" ht="18" customHeight="1">
      <c r="A30" s="952"/>
      <c r="B30" s="589" t="s">
        <v>28</v>
      </c>
      <c r="C30" s="587"/>
      <c r="D30" s="589">
        <f>SUM(D28:D29)</f>
        <v>3</v>
      </c>
      <c r="E30" s="589"/>
      <c r="F30" s="589"/>
      <c r="G30" s="589"/>
      <c r="H30" s="591"/>
    </row>
    <row r="31" spans="1:8" ht="18" customHeight="1" thickBot="1">
      <c r="A31" s="772" t="s">
        <v>12</v>
      </c>
      <c r="B31" s="773"/>
      <c r="C31" s="435"/>
      <c r="D31" s="435">
        <f>D30+D27+D24+D16+D11</f>
        <v>82</v>
      </c>
      <c r="E31" s="435"/>
      <c r="F31" s="435"/>
      <c r="G31" s="435"/>
      <c r="H31" s="450"/>
    </row>
    <row r="32" spans="1:7" ht="18" customHeight="1">
      <c r="A32" s="603" t="s">
        <v>157</v>
      </c>
      <c r="B32" s="604" t="s">
        <v>634</v>
      </c>
      <c r="C32" s="605"/>
      <c r="D32" s="604"/>
      <c r="E32" s="604"/>
      <c r="F32" s="604"/>
      <c r="G32" s="604"/>
    </row>
    <row r="33" spans="1:7" ht="18" customHeight="1">
      <c r="A33" s="603"/>
      <c r="B33" s="606"/>
      <c r="C33" s="605"/>
      <c r="D33" s="604"/>
      <c r="E33" s="604"/>
      <c r="F33" s="604"/>
      <c r="G33" s="604"/>
    </row>
    <row r="34" spans="1:7" ht="18" customHeight="1">
      <c r="A34" s="712" t="s">
        <v>129</v>
      </c>
      <c r="B34" s="713"/>
      <c r="C34" s="714"/>
      <c r="D34" s="714"/>
      <c r="E34" s="715" t="s">
        <v>130</v>
      </c>
      <c r="F34" s="606"/>
      <c r="G34" s="606"/>
    </row>
    <row r="35" spans="1:7" ht="18" customHeight="1">
      <c r="A35" s="712"/>
      <c r="B35" s="713"/>
      <c r="C35" s="714"/>
      <c r="D35" s="714"/>
      <c r="E35" s="715" t="s">
        <v>131</v>
      </c>
      <c r="F35" s="606"/>
      <c r="G35" s="606"/>
    </row>
    <row r="36" spans="1:5" ht="19.5" customHeight="1">
      <c r="A36" s="711"/>
      <c r="B36" s="711"/>
      <c r="C36" s="711"/>
      <c r="D36" s="711"/>
      <c r="E36" s="71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13">
    <mergeCell ref="A12:A16"/>
    <mergeCell ref="A1:H1"/>
    <mergeCell ref="H2:H3"/>
    <mergeCell ref="A31:B31"/>
    <mergeCell ref="E2:G2"/>
    <mergeCell ref="A4:A11"/>
    <mergeCell ref="A2:A3"/>
    <mergeCell ref="A25:A27"/>
    <mergeCell ref="A17:A24"/>
    <mergeCell ref="A28:A30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1"/>
  </sheetPr>
  <dimension ref="A1:S39"/>
  <sheetViews>
    <sheetView zoomScalePageLayoutView="0" workbookViewId="0" topLeftCell="A1">
      <selection activeCell="J27" sqref="J27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494" customWidth="1"/>
    <col min="11" max="11" width="5.375" style="9" customWidth="1"/>
    <col min="12" max="12" width="9.00390625" style="1" customWidth="1"/>
  </cols>
  <sheetData>
    <row r="1" spans="1:8" s="61" customFormat="1" ht="36" customHeight="1" thickBot="1">
      <c r="A1" s="758" t="s">
        <v>852</v>
      </c>
      <c r="B1" s="766"/>
      <c r="C1" s="766"/>
      <c r="D1" s="766"/>
      <c r="E1" s="766"/>
      <c r="F1" s="766"/>
      <c r="G1" s="766"/>
      <c r="H1" s="766"/>
    </row>
    <row r="2" spans="1:19" ht="19.5" customHeight="1">
      <c r="A2" s="774" t="s">
        <v>0</v>
      </c>
      <c r="B2" s="775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  <c r="I2" s="2"/>
      <c r="J2" s="2"/>
      <c r="K2" s="12"/>
      <c r="M2" s="2"/>
      <c r="N2" s="2"/>
      <c r="O2" s="2"/>
      <c r="P2" s="2"/>
      <c r="Q2" s="2"/>
      <c r="R2" s="2"/>
      <c r="S2" s="2"/>
    </row>
    <row r="3" spans="1:19" ht="66" customHeight="1">
      <c r="A3" s="769"/>
      <c r="B3" s="776"/>
      <c r="C3" s="778"/>
      <c r="D3" s="778"/>
      <c r="E3" s="422" t="s">
        <v>5</v>
      </c>
      <c r="F3" s="422" t="s">
        <v>6</v>
      </c>
      <c r="G3" s="422" t="s">
        <v>7</v>
      </c>
      <c r="H3" s="768"/>
      <c r="I3" s="2"/>
      <c r="J3" s="2"/>
      <c r="K3" s="13"/>
      <c r="M3" s="2"/>
      <c r="N3" s="2"/>
      <c r="O3" s="2"/>
      <c r="P3" s="2"/>
      <c r="Q3" s="2"/>
      <c r="R3" s="2"/>
      <c r="S3" s="2"/>
    </row>
    <row r="4" spans="1:19" ht="16.5" customHeight="1">
      <c r="A4" s="769" t="s">
        <v>8</v>
      </c>
      <c r="B4" s="39" t="s">
        <v>650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  <c r="I4" s="2"/>
      <c r="J4" s="2"/>
      <c r="K4" s="18"/>
      <c r="M4" s="2"/>
      <c r="N4" s="2"/>
      <c r="O4" s="2"/>
      <c r="P4" s="2"/>
      <c r="Q4" s="2"/>
      <c r="R4" s="2"/>
      <c r="S4" s="2"/>
    </row>
    <row r="5" spans="1:19" ht="16.5" customHeight="1">
      <c r="A5" s="961"/>
      <c r="B5" s="432" t="s">
        <v>52</v>
      </c>
      <c r="C5" s="424">
        <v>1</v>
      </c>
      <c r="D5" s="424">
        <v>5</v>
      </c>
      <c r="E5" s="424">
        <v>3</v>
      </c>
      <c r="F5" s="424"/>
      <c r="G5" s="424">
        <v>2</v>
      </c>
      <c r="H5" s="425" t="s">
        <v>316</v>
      </c>
      <c r="I5" s="2"/>
      <c r="J5" s="2"/>
      <c r="K5" s="18"/>
      <c r="M5" s="2"/>
      <c r="N5" s="2"/>
      <c r="O5" s="2"/>
      <c r="P5" s="2"/>
      <c r="Q5" s="2"/>
      <c r="R5" s="2"/>
      <c r="S5" s="2"/>
    </row>
    <row r="6" spans="1:19" ht="16.5" customHeight="1">
      <c r="A6" s="961"/>
      <c r="B6" s="432" t="s">
        <v>66</v>
      </c>
      <c r="C6" s="424">
        <v>1</v>
      </c>
      <c r="D6" s="424">
        <v>1</v>
      </c>
      <c r="E6" s="424">
        <v>1</v>
      </c>
      <c r="F6" s="424"/>
      <c r="G6" s="424"/>
      <c r="H6" s="425" t="s">
        <v>313</v>
      </c>
      <c r="I6" s="2"/>
      <c r="J6" s="2"/>
      <c r="K6" s="18"/>
      <c r="M6" s="2"/>
      <c r="N6" s="2"/>
      <c r="O6" s="2"/>
      <c r="P6" s="2"/>
      <c r="Q6" s="2"/>
      <c r="R6" s="2"/>
      <c r="S6" s="2"/>
    </row>
    <row r="7" spans="1:19" ht="16.5" customHeight="1">
      <c r="A7" s="961"/>
      <c r="B7" s="432" t="s">
        <v>346</v>
      </c>
      <c r="C7" s="424">
        <v>2</v>
      </c>
      <c r="D7" s="424">
        <v>4</v>
      </c>
      <c r="E7" s="424">
        <v>4</v>
      </c>
      <c r="F7" s="424"/>
      <c r="G7" s="424"/>
      <c r="H7" s="425" t="s">
        <v>316</v>
      </c>
      <c r="I7" s="2"/>
      <c r="J7" s="2"/>
      <c r="K7" s="18"/>
      <c r="M7" s="2"/>
      <c r="N7" s="2"/>
      <c r="O7" s="2"/>
      <c r="P7" s="2"/>
      <c r="Q7" s="2"/>
      <c r="R7" s="2"/>
      <c r="S7" s="2"/>
    </row>
    <row r="8" spans="1:19" ht="16.5" customHeight="1">
      <c r="A8" s="961"/>
      <c r="B8" s="432" t="s">
        <v>10</v>
      </c>
      <c r="C8" s="424">
        <v>2</v>
      </c>
      <c r="D8" s="424">
        <v>3</v>
      </c>
      <c r="E8" s="424">
        <v>3</v>
      </c>
      <c r="F8" s="424"/>
      <c r="G8" s="424"/>
      <c r="H8" s="425" t="s">
        <v>313</v>
      </c>
      <c r="I8" s="2"/>
      <c r="J8" s="2"/>
      <c r="K8" s="14"/>
      <c r="M8" s="2"/>
      <c r="N8" s="2"/>
      <c r="O8" s="2"/>
      <c r="P8" s="2"/>
      <c r="Q8" s="2"/>
      <c r="R8" s="2"/>
      <c r="S8" s="2"/>
    </row>
    <row r="9" spans="1:19" ht="16.5" customHeight="1">
      <c r="A9" s="961"/>
      <c r="B9" s="427" t="s">
        <v>11</v>
      </c>
      <c r="C9" s="424"/>
      <c r="D9" s="427">
        <f>SUM(D4:D8)</f>
        <v>17</v>
      </c>
      <c r="E9" s="427"/>
      <c r="F9" s="427"/>
      <c r="G9" s="427"/>
      <c r="H9" s="425"/>
      <c r="I9" s="2"/>
      <c r="J9" s="2"/>
      <c r="K9" s="15"/>
      <c r="M9" s="2"/>
      <c r="N9" s="2"/>
      <c r="O9" s="2"/>
      <c r="P9" s="2"/>
      <c r="Q9" s="2"/>
      <c r="R9" s="2"/>
      <c r="S9" s="2"/>
    </row>
    <row r="10" spans="1:19" ht="16.5" customHeight="1">
      <c r="A10" s="769" t="s">
        <v>142</v>
      </c>
      <c r="B10" s="462" t="s">
        <v>251</v>
      </c>
      <c r="C10" s="424">
        <v>1</v>
      </c>
      <c r="D10" s="424">
        <v>4</v>
      </c>
      <c r="E10" s="424">
        <v>3</v>
      </c>
      <c r="F10" s="424"/>
      <c r="G10" s="424">
        <v>1</v>
      </c>
      <c r="H10" s="64" t="s">
        <v>696</v>
      </c>
      <c r="I10" s="2"/>
      <c r="J10" s="2"/>
      <c r="K10" s="17"/>
      <c r="M10" s="2"/>
      <c r="N10" s="2"/>
      <c r="O10" s="2"/>
      <c r="P10" s="2"/>
      <c r="Q10" s="2"/>
      <c r="R10" s="2"/>
      <c r="S10" s="2"/>
    </row>
    <row r="11" spans="1:19" ht="16.5" customHeight="1">
      <c r="A11" s="769"/>
      <c r="B11" s="22" t="s">
        <v>651</v>
      </c>
      <c r="C11" s="424">
        <v>3</v>
      </c>
      <c r="D11" s="499">
        <v>4</v>
      </c>
      <c r="E11" s="499">
        <v>4</v>
      </c>
      <c r="F11" s="424"/>
      <c r="G11" s="424"/>
      <c r="H11" s="425" t="s">
        <v>316</v>
      </c>
      <c r="I11" s="2"/>
      <c r="J11" s="2"/>
      <c r="K11" s="17"/>
      <c r="M11" s="2"/>
      <c r="N11" s="2"/>
      <c r="O11" s="2"/>
      <c r="P11" s="2"/>
      <c r="Q11" s="2"/>
      <c r="R11" s="2"/>
      <c r="S11" s="2"/>
    </row>
    <row r="12" spans="1:19" ht="16.5" customHeight="1">
      <c r="A12" s="769"/>
      <c r="B12" s="427" t="s">
        <v>11</v>
      </c>
      <c r="C12" s="424"/>
      <c r="D12" s="500">
        <f>SUM(D10:D11)</f>
        <v>8</v>
      </c>
      <c r="E12" s="499"/>
      <c r="F12" s="424"/>
      <c r="G12" s="424"/>
      <c r="H12" s="573"/>
      <c r="I12" s="2"/>
      <c r="J12" s="2"/>
      <c r="K12" s="17"/>
      <c r="M12" s="2"/>
      <c r="N12" s="2"/>
      <c r="O12" s="2"/>
      <c r="P12" s="2"/>
      <c r="Q12" s="2"/>
      <c r="R12" s="2"/>
      <c r="S12" s="2"/>
    </row>
    <row r="13" spans="1:19" ht="16.5" customHeight="1">
      <c r="A13" s="769" t="s">
        <v>141</v>
      </c>
      <c r="B13" s="432" t="s">
        <v>285</v>
      </c>
      <c r="C13" s="424">
        <v>2</v>
      </c>
      <c r="D13" s="424">
        <v>4</v>
      </c>
      <c r="E13" s="424">
        <v>4</v>
      </c>
      <c r="F13" s="424"/>
      <c r="G13" s="424"/>
      <c r="H13" s="425" t="s">
        <v>316</v>
      </c>
      <c r="I13" s="2"/>
      <c r="J13" s="2"/>
      <c r="K13" s="17"/>
      <c r="M13" s="2"/>
      <c r="N13" s="2"/>
      <c r="O13" s="2"/>
      <c r="P13" s="2"/>
      <c r="Q13" s="2"/>
      <c r="R13" s="2"/>
      <c r="S13" s="2"/>
    </row>
    <row r="14" spans="1:19" ht="16.5" customHeight="1">
      <c r="A14" s="769"/>
      <c r="B14" s="432" t="s">
        <v>286</v>
      </c>
      <c r="C14" s="424">
        <v>2</v>
      </c>
      <c r="D14" s="424">
        <v>4</v>
      </c>
      <c r="E14" s="424">
        <v>3</v>
      </c>
      <c r="F14" s="424">
        <v>1</v>
      </c>
      <c r="G14" s="424"/>
      <c r="H14" s="425" t="s">
        <v>316</v>
      </c>
      <c r="I14" s="2"/>
      <c r="J14" s="2"/>
      <c r="K14" s="17"/>
      <c r="M14" s="2"/>
      <c r="N14" s="2"/>
      <c r="O14" s="2"/>
      <c r="P14" s="2"/>
      <c r="Q14" s="2"/>
      <c r="R14" s="2"/>
      <c r="S14" s="2"/>
    </row>
    <row r="15" spans="1:19" ht="16.5" customHeight="1">
      <c r="A15" s="769"/>
      <c r="B15" s="432" t="s">
        <v>287</v>
      </c>
      <c r="C15" s="424">
        <v>2</v>
      </c>
      <c r="D15" s="424">
        <v>4</v>
      </c>
      <c r="E15" s="424">
        <v>3</v>
      </c>
      <c r="F15" s="424">
        <v>1</v>
      </c>
      <c r="G15" s="424"/>
      <c r="H15" s="425" t="s">
        <v>316</v>
      </c>
      <c r="I15" s="2"/>
      <c r="J15" s="2"/>
      <c r="K15" s="17"/>
      <c r="M15" s="2"/>
      <c r="N15" s="2"/>
      <c r="O15" s="2"/>
      <c r="P15" s="2"/>
      <c r="Q15" s="2"/>
      <c r="R15" s="2"/>
      <c r="S15" s="2"/>
    </row>
    <row r="16" spans="1:19" ht="16.5" customHeight="1">
      <c r="A16" s="769"/>
      <c r="B16" s="432" t="s">
        <v>288</v>
      </c>
      <c r="C16" s="424">
        <v>3</v>
      </c>
      <c r="D16" s="424">
        <v>4</v>
      </c>
      <c r="E16" s="424">
        <v>4</v>
      </c>
      <c r="F16" s="424"/>
      <c r="G16" s="424"/>
      <c r="H16" s="425" t="s">
        <v>316</v>
      </c>
      <c r="I16" s="2"/>
      <c r="J16" s="2"/>
      <c r="K16" s="17"/>
      <c r="M16" s="2"/>
      <c r="N16" s="2"/>
      <c r="O16" s="2"/>
      <c r="P16" s="2"/>
      <c r="Q16" s="2"/>
      <c r="R16" s="2"/>
      <c r="S16" s="2"/>
    </row>
    <row r="17" spans="1:19" ht="16.5" customHeight="1">
      <c r="A17" s="769"/>
      <c r="B17" s="39" t="s">
        <v>662</v>
      </c>
      <c r="C17" s="424">
        <v>3</v>
      </c>
      <c r="D17" s="424">
        <v>5</v>
      </c>
      <c r="E17" s="424">
        <v>4</v>
      </c>
      <c r="F17" s="424">
        <v>1</v>
      </c>
      <c r="G17" s="575"/>
      <c r="H17" s="425" t="s">
        <v>316</v>
      </c>
      <c r="I17" s="2"/>
      <c r="J17" s="2"/>
      <c r="K17" s="17"/>
      <c r="M17" s="2"/>
      <c r="N17" s="2"/>
      <c r="O17" s="2"/>
      <c r="P17" s="2"/>
      <c r="Q17" s="2"/>
      <c r="R17" s="2"/>
      <c r="S17" s="2"/>
    </row>
    <row r="18" spans="1:19" ht="16.5" customHeight="1">
      <c r="A18" s="769"/>
      <c r="B18" s="622" t="s">
        <v>652</v>
      </c>
      <c r="C18" s="424">
        <v>3</v>
      </c>
      <c r="D18" s="424">
        <v>5</v>
      </c>
      <c r="E18" s="424">
        <v>5</v>
      </c>
      <c r="F18" s="424"/>
      <c r="G18" s="424"/>
      <c r="H18" s="425" t="s">
        <v>316</v>
      </c>
      <c r="I18" s="2"/>
      <c r="J18" s="2"/>
      <c r="K18" s="17"/>
      <c r="M18" s="2"/>
      <c r="N18" s="2"/>
      <c r="O18" s="2"/>
      <c r="P18" s="2"/>
      <c r="Q18" s="2"/>
      <c r="R18" s="2"/>
      <c r="S18" s="2"/>
    </row>
    <row r="19" spans="1:19" ht="16.5" customHeight="1">
      <c r="A19" s="769"/>
      <c r="B19" s="432" t="s">
        <v>289</v>
      </c>
      <c r="C19" s="424">
        <v>4</v>
      </c>
      <c r="D19" s="424">
        <v>4</v>
      </c>
      <c r="E19" s="424">
        <v>3</v>
      </c>
      <c r="F19" s="424"/>
      <c r="G19" s="424">
        <v>1</v>
      </c>
      <c r="H19" s="64" t="s">
        <v>696</v>
      </c>
      <c r="I19" s="2"/>
      <c r="J19" s="2"/>
      <c r="K19" s="17"/>
      <c r="M19" s="2"/>
      <c r="N19" s="2"/>
      <c r="O19" s="2"/>
      <c r="P19" s="2"/>
      <c r="Q19" s="2"/>
      <c r="R19" s="2"/>
      <c r="S19" s="2"/>
    </row>
    <row r="20" spans="1:19" ht="16.5" customHeight="1">
      <c r="A20" s="769"/>
      <c r="B20" s="39" t="s">
        <v>657</v>
      </c>
      <c r="C20" s="424">
        <v>4</v>
      </c>
      <c r="D20" s="424">
        <v>3</v>
      </c>
      <c r="E20" s="424">
        <v>2</v>
      </c>
      <c r="F20" s="424"/>
      <c r="G20" s="424">
        <v>1</v>
      </c>
      <c r="H20" s="576" t="s">
        <v>316</v>
      </c>
      <c r="I20" s="291"/>
      <c r="J20" s="291"/>
      <c r="K20" s="18"/>
      <c r="L20" s="303"/>
      <c r="M20" s="291"/>
      <c r="N20" s="291"/>
      <c r="O20" s="291"/>
      <c r="P20" s="291"/>
      <c r="Q20" s="291"/>
      <c r="R20" s="291"/>
      <c r="S20" s="291"/>
    </row>
    <row r="21" spans="1:19" ht="16.5" customHeight="1">
      <c r="A21" s="769"/>
      <c r="B21" s="462" t="s">
        <v>117</v>
      </c>
      <c r="C21" s="424">
        <v>4</v>
      </c>
      <c r="D21" s="424">
        <v>4</v>
      </c>
      <c r="E21" s="424">
        <v>3</v>
      </c>
      <c r="F21" s="424"/>
      <c r="G21" s="424">
        <v>1</v>
      </c>
      <c r="H21" s="425" t="s">
        <v>316</v>
      </c>
      <c r="I21" s="2"/>
      <c r="J21" s="2"/>
      <c r="K21" s="18"/>
      <c r="M21" s="2"/>
      <c r="N21" s="2"/>
      <c r="O21" s="2"/>
      <c r="P21" s="2"/>
      <c r="Q21" s="2"/>
      <c r="R21" s="2"/>
      <c r="S21" s="2"/>
    </row>
    <row r="22" spans="1:19" ht="16.5" customHeight="1">
      <c r="A22" s="769"/>
      <c r="B22" s="427" t="s">
        <v>11</v>
      </c>
      <c r="C22" s="445"/>
      <c r="D22" s="427">
        <f>SUM(D13:D21)</f>
        <v>37</v>
      </c>
      <c r="E22" s="445"/>
      <c r="F22" s="424"/>
      <c r="G22" s="424"/>
      <c r="H22" s="425"/>
      <c r="I22" s="2"/>
      <c r="J22" s="2"/>
      <c r="K22" s="18"/>
      <c r="M22" s="2"/>
      <c r="N22" s="2"/>
      <c r="O22" s="2"/>
      <c r="P22" s="2"/>
      <c r="Q22" s="2"/>
      <c r="R22" s="2"/>
      <c r="S22" s="2"/>
    </row>
    <row r="23" spans="1:19" ht="16.5" customHeight="1">
      <c r="A23" s="769"/>
      <c r="B23" s="39" t="s">
        <v>791</v>
      </c>
      <c r="C23" s="424">
        <v>4</v>
      </c>
      <c r="D23" s="424">
        <v>2</v>
      </c>
      <c r="E23" s="424"/>
      <c r="F23" s="424">
        <v>2</v>
      </c>
      <c r="G23" s="424"/>
      <c r="H23" s="425" t="s">
        <v>313</v>
      </c>
      <c r="I23" s="2"/>
      <c r="J23" s="2"/>
      <c r="K23" s="17"/>
      <c r="M23" s="2"/>
      <c r="N23" s="2"/>
      <c r="O23" s="2"/>
      <c r="P23" s="2"/>
      <c r="Q23" s="2"/>
      <c r="R23" s="2"/>
      <c r="S23" s="2"/>
    </row>
    <row r="24" spans="1:19" ht="24.75" customHeight="1">
      <c r="A24" s="769"/>
      <c r="B24" s="22" t="s">
        <v>792</v>
      </c>
      <c r="C24" s="424">
        <v>4</v>
      </c>
      <c r="D24" s="424">
        <v>1</v>
      </c>
      <c r="E24" s="424">
        <v>1</v>
      </c>
      <c r="F24" s="424"/>
      <c r="G24" s="424"/>
      <c r="H24" s="425" t="s">
        <v>313</v>
      </c>
      <c r="I24" s="2"/>
      <c r="J24" s="2"/>
      <c r="K24" s="18"/>
      <c r="M24" s="2"/>
      <c r="N24" s="2"/>
      <c r="O24" s="2"/>
      <c r="P24" s="2"/>
      <c r="Q24" s="2"/>
      <c r="R24" s="2"/>
      <c r="S24" s="2"/>
    </row>
    <row r="25" spans="1:19" ht="16.5" customHeight="1">
      <c r="A25" s="769"/>
      <c r="B25" s="39" t="s">
        <v>790</v>
      </c>
      <c r="C25" s="424">
        <v>5</v>
      </c>
      <c r="D25" s="424">
        <v>10</v>
      </c>
      <c r="E25" s="424"/>
      <c r="F25" s="424">
        <v>10</v>
      </c>
      <c r="G25" s="424"/>
      <c r="H25" s="425" t="s">
        <v>316</v>
      </c>
      <c r="I25" s="2"/>
      <c r="J25" s="2"/>
      <c r="K25" s="15"/>
      <c r="M25" s="2"/>
      <c r="N25" s="2"/>
      <c r="O25" s="2"/>
      <c r="P25" s="2"/>
      <c r="Q25" s="2"/>
      <c r="R25" s="2"/>
      <c r="S25" s="2"/>
    </row>
    <row r="26" spans="1:19" ht="16.5" customHeight="1">
      <c r="A26" s="769"/>
      <c r="B26" s="427" t="s">
        <v>28</v>
      </c>
      <c r="C26" s="424"/>
      <c r="D26" s="427">
        <f>SUM(D23:D25)</f>
        <v>13</v>
      </c>
      <c r="E26" s="427"/>
      <c r="F26" s="427"/>
      <c r="G26" s="427"/>
      <c r="H26" s="573"/>
      <c r="I26" s="2"/>
      <c r="J26" s="2"/>
      <c r="K26" s="18"/>
      <c r="M26" s="2"/>
      <c r="N26" s="2"/>
      <c r="O26" s="2"/>
      <c r="P26" s="2"/>
      <c r="Q26" s="2"/>
      <c r="R26" s="2"/>
      <c r="S26" s="2"/>
    </row>
    <row r="27" spans="1:19" ht="16.5" customHeight="1">
      <c r="A27" s="769" t="s">
        <v>284</v>
      </c>
      <c r="B27" s="432" t="s">
        <v>290</v>
      </c>
      <c r="C27" s="424">
        <v>3</v>
      </c>
      <c r="D27" s="424">
        <v>3</v>
      </c>
      <c r="E27" s="424">
        <v>3</v>
      </c>
      <c r="F27" s="424"/>
      <c r="G27" s="424"/>
      <c r="H27" s="425" t="s">
        <v>313</v>
      </c>
      <c r="I27" s="2"/>
      <c r="J27" s="2"/>
      <c r="K27" s="18"/>
      <c r="M27" s="2"/>
      <c r="N27" s="2"/>
      <c r="O27" s="2"/>
      <c r="P27" s="2"/>
      <c r="Q27" s="2"/>
      <c r="R27" s="2"/>
      <c r="S27" s="2"/>
    </row>
    <row r="28" spans="1:19" ht="16.5" customHeight="1">
      <c r="A28" s="769"/>
      <c r="B28" s="432" t="s">
        <v>73</v>
      </c>
      <c r="C28" s="445">
        <v>4</v>
      </c>
      <c r="D28" s="424">
        <v>3</v>
      </c>
      <c r="E28" s="445">
        <v>3</v>
      </c>
      <c r="F28" s="424"/>
      <c r="G28" s="424"/>
      <c r="H28" s="425" t="s">
        <v>313</v>
      </c>
      <c r="I28" s="2"/>
      <c r="J28" s="2"/>
      <c r="K28" s="18"/>
      <c r="M28" s="2"/>
      <c r="N28" s="2"/>
      <c r="O28" s="2"/>
      <c r="P28" s="2"/>
      <c r="Q28" s="2"/>
      <c r="R28" s="2"/>
      <c r="S28" s="2"/>
    </row>
    <row r="29" spans="1:19" ht="16.5" customHeight="1">
      <c r="A29" s="769"/>
      <c r="B29" s="427" t="s">
        <v>11</v>
      </c>
      <c r="C29" s="424"/>
      <c r="D29" s="427">
        <f>SUM(D27:D28)</f>
        <v>6</v>
      </c>
      <c r="E29" s="427"/>
      <c r="F29" s="427"/>
      <c r="G29" s="427"/>
      <c r="H29" s="573"/>
      <c r="I29" s="2"/>
      <c r="J29" s="2"/>
      <c r="K29" s="15"/>
      <c r="M29" s="2"/>
      <c r="N29" s="2"/>
      <c r="O29" s="2"/>
      <c r="P29" s="2"/>
      <c r="Q29" s="2"/>
      <c r="R29" s="2"/>
      <c r="S29" s="2"/>
    </row>
    <row r="30" spans="1:8" s="58" customFormat="1" ht="16.5" customHeight="1">
      <c r="A30" s="952" t="s">
        <v>158</v>
      </c>
      <c r="B30" s="590" t="s">
        <v>159</v>
      </c>
      <c r="C30" s="587">
        <v>2</v>
      </c>
      <c r="D30" s="585">
        <v>2</v>
      </c>
      <c r="E30" s="585">
        <v>2</v>
      </c>
      <c r="F30" s="589"/>
      <c r="G30" s="589"/>
      <c r="H30" s="425" t="s">
        <v>313</v>
      </c>
    </row>
    <row r="31" spans="1:8" s="58" customFormat="1" ht="16.5" customHeight="1">
      <c r="A31" s="952"/>
      <c r="B31" s="590" t="s">
        <v>160</v>
      </c>
      <c r="C31" s="587">
        <v>3</v>
      </c>
      <c r="D31" s="585">
        <v>1</v>
      </c>
      <c r="E31" s="585">
        <v>1</v>
      </c>
      <c r="F31" s="589"/>
      <c r="G31" s="589"/>
      <c r="H31" s="425" t="s">
        <v>313</v>
      </c>
    </row>
    <row r="32" spans="1:8" s="58" customFormat="1" ht="16.5" customHeight="1">
      <c r="A32" s="952"/>
      <c r="B32" s="589" t="s">
        <v>28</v>
      </c>
      <c r="C32" s="587"/>
      <c r="D32" s="589">
        <f>SUM(D30:D31)</f>
        <v>3</v>
      </c>
      <c r="E32" s="589"/>
      <c r="F32" s="589"/>
      <c r="G32" s="589"/>
      <c r="H32" s="591"/>
    </row>
    <row r="33" spans="1:11" ht="16.5" customHeight="1" thickBot="1">
      <c r="A33" s="772" t="s">
        <v>12</v>
      </c>
      <c r="B33" s="773"/>
      <c r="C33" s="434"/>
      <c r="D33" s="435">
        <f>D32+D29+D26+D22+D12+D9</f>
        <v>84</v>
      </c>
      <c r="E33" s="435"/>
      <c r="F33" s="435"/>
      <c r="G33" s="435"/>
      <c r="H33" s="594"/>
      <c r="I33" s="2"/>
      <c r="J33" s="2"/>
      <c r="K33" s="19"/>
    </row>
    <row r="34" spans="1:7" ht="16.5" customHeight="1">
      <c r="A34" s="487" t="s">
        <v>122</v>
      </c>
      <c r="B34" s="595" t="s">
        <v>417</v>
      </c>
      <c r="C34" s="501"/>
      <c r="D34" s="501"/>
      <c r="E34" s="501"/>
      <c r="F34" s="501"/>
      <c r="G34" s="501"/>
    </row>
    <row r="35" spans="1:7" ht="16.5" customHeight="1">
      <c r="A35" s="487"/>
      <c r="B35" s="595"/>
      <c r="C35" s="501"/>
      <c r="D35" s="501"/>
      <c r="E35" s="501"/>
      <c r="F35" s="501"/>
      <c r="G35" s="501"/>
    </row>
    <row r="36" spans="1:7" ht="16.5" customHeight="1">
      <c r="A36" s="675" t="s">
        <v>129</v>
      </c>
      <c r="B36" s="676"/>
      <c r="C36" s="677"/>
      <c r="D36" s="678" t="s">
        <v>130</v>
      </c>
      <c r="E36" s="677"/>
      <c r="F36" s="501"/>
      <c r="G36" s="501"/>
    </row>
    <row r="37" spans="1:7" ht="16.5" customHeight="1">
      <c r="A37" s="675"/>
      <c r="B37" s="676"/>
      <c r="C37" s="677"/>
      <c r="D37" s="678" t="s">
        <v>131</v>
      </c>
      <c r="E37" s="677"/>
      <c r="F37" s="501"/>
      <c r="G37" s="501"/>
    </row>
    <row r="38" spans="1:7" ht="19.5" customHeight="1">
      <c r="A38" s="675"/>
      <c r="B38" s="676"/>
      <c r="C38" s="677"/>
      <c r="D38" s="677"/>
      <c r="E38" s="677"/>
      <c r="F38" s="501"/>
      <c r="G38" s="501"/>
    </row>
    <row r="39" spans="1:7" ht="19.5" customHeight="1">
      <c r="A39" s="487"/>
      <c r="B39" s="488"/>
      <c r="C39" s="501"/>
      <c r="D39" s="501"/>
      <c r="E39" s="501"/>
      <c r="F39" s="501"/>
      <c r="G39" s="501"/>
    </row>
    <row r="40" ht="19.5" customHeight="1"/>
  </sheetData>
  <sheetProtection/>
  <mergeCells count="13">
    <mergeCell ref="A1:H1"/>
    <mergeCell ref="H2:H3"/>
    <mergeCell ref="A10:A12"/>
    <mergeCell ref="A27:A29"/>
    <mergeCell ref="A4:A9"/>
    <mergeCell ref="A33:B33"/>
    <mergeCell ref="A2:A3"/>
    <mergeCell ref="B2:B3"/>
    <mergeCell ref="C2:C3"/>
    <mergeCell ref="D2:D3"/>
    <mergeCell ref="E2:G2"/>
    <mergeCell ref="A30:A32"/>
    <mergeCell ref="A13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M36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494" customWidth="1"/>
  </cols>
  <sheetData>
    <row r="1" spans="1:8" s="61" customFormat="1" ht="36" customHeight="1" thickBot="1">
      <c r="A1" s="758" t="s">
        <v>853</v>
      </c>
      <c r="B1" s="766"/>
      <c r="C1" s="766"/>
      <c r="D1" s="766"/>
      <c r="E1" s="766"/>
      <c r="F1" s="766"/>
      <c r="G1" s="766"/>
      <c r="H1" s="766"/>
    </row>
    <row r="2" spans="1:13" ht="19.5" customHeight="1">
      <c r="A2" s="774" t="s">
        <v>0</v>
      </c>
      <c r="B2" s="775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  <c r="I2" s="2"/>
      <c r="J2" s="2"/>
      <c r="K2" s="2"/>
      <c r="L2" s="2"/>
      <c r="M2" s="2"/>
    </row>
    <row r="3" spans="1:13" ht="66" customHeight="1">
      <c r="A3" s="769"/>
      <c r="B3" s="776"/>
      <c r="C3" s="778"/>
      <c r="D3" s="778"/>
      <c r="E3" s="422" t="s">
        <v>5</v>
      </c>
      <c r="F3" s="422" t="s">
        <v>6</v>
      </c>
      <c r="G3" s="422" t="s">
        <v>7</v>
      </c>
      <c r="H3" s="768"/>
      <c r="I3" s="2"/>
      <c r="J3" s="2"/>
      <c r="K3" s="2"/>
      <c r="L3" s="2"/>
      <c r="M3" s="2"/>
    </row>
    <row r="4" spans="1:13" ht="18" customHeight="1">
      <c r="A4" s="769" t="s">
        <v>8</v>
      </c>
      <c r="B4" s="432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  <c r="I4" s="2"/>
      <c r="J4" s="2"/>
      <c r="K4" s="2"/>
      <c r="L4" s="2"/>
      <c r="M4" s="2"/>
    </row>
    <row r="5" spans="1:13" ht="18" customHeight="1">
      <c r="A5" s="961"/>
      <c r="B5" s="432" t="s">
        <v>14</v>
      </c>
      <c r="C5" s="424">
        <v>1</v>
      </c>
      <c r="D5" s="424">
        <v>3</v>
      </c>
      <c r="E5" s="424">
        <v>3</v>
      </c>
      <c r="F5" s="424"/>
      <c r="G5" s="424"/>
      <c r="H5" s="425" t="s">
        <v>313</v>
      </c>
      <c r="I5" s="2"/>
      <c r="J5" s="2"/>
      <c r="K5" s="2"/>
      <c r="L5" s="2"/>
      <c r="M5" s="2"/>
    </row>
    <row r="6" spans="1:13" ht="18" customHeight="1">
      <c r="A6" s="961"/>
      <c r="B6" s="432" t="s">
        <v>181</v>
      </c>
      <c r="C6" s="424">
        <v>1</v>
      </c>
      <c r="D6" s="424">
        <v>5</v>
      </c>
      <c r="E6" s="424">
        <v>4</v>
      </c>
      <c r="F6" s="424"/>
      <c r="G6" s="424">
        <v>1</v>
      </c>
      <c r="H6" s="425" t="s">
        <v>316</v>
      </c>
      <c r="I6" s="2"/>
      <c r="J6" s="2"/>
      <c r="K6" s="2"/>
      <c r="L6" s="2"/>
      <c r="M6" s="2"/>
    </row>
    <row r="7" spans="1:13" ht="18" customHeight="1">
      <c r="A7" s="961"/>
      <c r="B7" s="432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  <c r="I7" s="2"/>
      <c r="J7" s="2"/>
      <c r="K7" s="2"/>
      <c r="L7" s="2"/>
      <c r="M7" s="2"/>
    </row>
    <row r="8" spans="1:13" ht="18" customHeight="1">
      <c r="A8" s="961"/>
      <c r="B8" s="432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  <c r="I8" s="2"/>
      <c r="J8" s="2"/>
      <c r="K8" s="2"/>
      <c r="L8" s="2"/>
      <c r="M8" s="2"/>
    </row>
    <row r="9" spans="1:13" ht="32.25" customHeight="1">
      <c r="A9" s="961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  <c r="I9" s="2"/>
      <c r="J9" s="2"/>
      <c r="K9" s="2"/>
      <c r="L9" s="2"/>
      <c r="M9" s="2"/>
    </row>
    <row r="10" spans="1:13" ht="18" customHeight="1">
      <c r="A10" s="961"/>
      <c r="B10" s="432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  <c r="I10" s="2"/>
      <c r="J10" s="2"/>
      <c r="K10" s="2"/>
      <c r="L10" s="2"/>
      <c r="M10" s="2"/>
    </row>
    <row r="11" spans="1:13" ht="18" customHeight="1">
      <c r="A11" s="961"/>
      <c r="B11" s="427" t="s">
        <v>11</v>
      </c>
      <c r="C11" s="424"/>
      <c r="D11" s="427">
        <f>SUM(D4:D10)</f>
        <v>25</v>
      </c>
      <c r="E11" s="427"/>
      <c r="F11" s="427"/>
      <c r="G11" s="427"/>
      <c r="H11" s="425"/>
      <c r="I11" s="2"/>
      <c r="J11" s="2"/>
      <c r="K11" s="2"/>
      <c r="L11" s="2"/>
      <c r="M11" s="2"/>
    </row>
    <row r="12" spans="1:13" ht="18" customHeight="1">
      <c r="A12" s="769" t="s">
        <v>142</v>
      </c>
      <c r="B12" s="432" t="s">
        <v>244</v>
      </c>
      <c r="C12" s="424">
        <v>1</v>
      </c>
      <c r="D12" s="579">
        <v>6</v>
      </c>
      <c r="E12" s="579">
        <v>6</v>
      </c>
      <c r="F12" s="427"/>
      <c r="G12" s="427"/>
      <c r="H12" s="425" t="s">
        <v>316</v>
      </c>
      <c r="I12" s="2"/>
      <c r="J12" s="2"/>
      <c r="K12" s="2"/>
      <c r="L12" s="2"/>
      <c r="M12" s="2"/>
    </row>
    <row r="13" spans="1:10" ht="18" customHeight="1">
      <c r="A13" s="769"/>
      <c r="B13" s="432" t="s">
        <v>195</v>
      </c>
      <c r="C13" s="424">
        <v>2</v>
      </c>
      <c r="D13" s="424">
        <v>5</v>
      </c>
      <c r="E13" s="424">
        <v>4</v>
      </c>
      <c r="F13" s="424">
        <v>1</v>
      </c>
      <c r="G13" s="424"/>
      <c r="H13" s="425" t="s">
        <v>316</v>
      </c>
      <c r="I13" s="2"/>
      <c r="J13" s="2"/>
    </row>
    <row r="14" spans="1:13" ht="18" customHeight="1">
      <c r="A14" s="769"/>
      <c r="B14" s="39" t="s">
        <v>653</v>
      </c>
      <c r="C14" s="424">
        <v>2</v>
      </c>
      <c r="D14" s="424">
        <v>5</v>
      </c>
      <c r="E14" s="424">
        <v>5</v>
      </c>
      <c r="F14" s="424"/>
      <c r="G14" s="424"/>
      <c r="H14" s="425" t="s">
        <v>316</v>
      </c>
      <c r="I14" s="2"/>
      <c r="J14" s="2"/>
      <c r="K14" s="2"/>
      <c r="L14" s="2"/>
      <c r="M14" s="2"/>
    </row>
    <row r="15" spans="1:13" ht="18" customHeight="1">
      <c r="A15" s="769"/>
      <c r="B15" s="432" t="s">
        <v>278</v>
      </c>
      <c r="C15" s="424">
        <v>2</v>
      </c>
      <c r="D15" s="424">
        <v>4</v>
      </c>
      <c r="E15" s="424">
        <v>4</v>
      </c>
      <c r="F15" s="424"/>
      <c r="G15" s="424"/>
      <c r="H15" s="425" t="s">
        <v>316</v>
      </c>
      <c r="I15" s="2"/>
      <c r="J15" s="2"/>
      <c r="K15" s="2"/>
      <c r="L15" s="2"/>
      <c r="M15" s="2"/>
    </row>
    <row r="16" spans="1:13" ht="18" customHeight="1">
      <c r="A16" s="769"/>
      <c r="B16" s="427" t="s">
        <v>11</v>
      </c>
      <c r="C16" s="424"/>
      <c r="D16" s="427">
        <f>SUM(D12:D15)</f>
        <v>20</v>
      </c>
      <c r="E16" s="424"/>
      <c r="F16" s="424"/>
      <c r="G16" s="424"/>
      <c r="H16" s="425"/>
      <c r="I16" s="2"/>
      <c r="J16" s="2"/>
      <c r="K16" s="2"/>
      <c r="L16" s="2"/>
      <c r="M16" s="2"/>
    </row>
    <row r="17" spans="1:13" ht="18" customHeight="1">
      <c r="A17" s="769" t="s">
        <v>141</v>
      </c>
      <c r="B17" s="479" t="s">
        <v>248</v>
      </c>
      <c r="C17" s="480">
        <v>3</v>
      </c>
      <c r="D17" s="499">
        <v>5</v>
      </c>
      <c r="E17" s="499">
        <v>4</v>
      </c>
      <c r="F17" s="499">
        <v>1</v>
      </c>
      <c r="G17" s="424"/>
      <c r="H17" s="425" t="s">
        <v>316</v>
      </c>
      <c r="I17" s="2"/>
      <c r="J17" s="2"/>
      <c r="K17" s="2"/>
      <c r="L17" s="2"/>
      <c r="M17" s="2"/>
    </row>
    <row r="18" spans="1:13" ht="18" customHeight="1">
      <c r="A18" s="769"/>
      <c r="B18" s="432" t="s">
        <v>291</v>
      </c>
      <c r="C18" s="424">
        <v>3</v>
      </c>
      <c r="D18" s="424">
        <v>4</v>
      </c>
      <c r="E18" s="424">
        <v>3</v>
      </c>
      <c r="F18" s="424">
        <v>1</v>
      </c>
      <c r="G18" s="424"/>
      <c r="H18" s="425" t="s">
        <v>316</v>
      </c>
      <c r="I18" s="2"/>
      <c r="J18" s="2"/>
      <c r="K18" s="2"/>
      <c r="L18" s="2"/>
      <c r="M18" s="2"/>
    </row>
    <row r="19" spans="1:8" ht="18" customHeight="1">
      <c r="A19" s="769"/>
      <c r="B19" s="28" t="s">
        <v>660</v>
      </c>
      <c r="C19" s="424">
        <v>3</v>
      </c>
      <c r="D19" s="499">
        <v>5</v>
      </c>
      <c r="E19" s="499">
        <v>4</v>
      </c>
      <c r="F19" s="424">
        <v>1</v>
      </c>
      <c r="G19" s="575"/>
      <c r="H19" s="425" t="s">
        <v>316</v>
      </c>
    </row>
    <row r="20" spans="1:13" ht="18" customHeight="1">
      <c r="A20" s="769"/>
      <c r="B20" s="432" t="s">
        <v>263</v>
      </c>
      <c r="C20" s="424">
        <v>3</v>
      </c>
      <c r="D20" s="424">
        <v>4</v>
      </c>
      <c r="E20" s="424">
        <v>4</v>
      </c>
      <c r="F20" s="424"/>
      <c r="G20" s="424"/>
      <c r="H20" s="425" t="s">
        <v>316</v>
      </c>
      <c r="I20" s="2"/>
      <c r="J20" s="2"/>
      <c r="K20" s="2"/>
      <c r="L20" s="2"/>
      <c r="M20" s="2"/>
    </row>
    <row r="21" spans="1:13" ht="18" customHeight="1">
      <c r="A21" s="769"/>
      <c r="B21" s="432" t="s">
        <v>581</v>
      </c>
      <c r="C21" s="424">
        <v>4</v>
      </c>
      <c r="D21" s="424">
        <v>3</v>
      </c>
      <c r="E21" s="424">
        <v>2</v>
      </c>
      <c r="F21" s="424"/>
      <c r="G21" s="424">
        <v>1</v>
      </c>
      <c r="H21" s="64" t="s">
        <v>696</v>
      </c>
      <c r="I21" s="2"/>
      <c r="J21" s="2"/>
      <c r="K21" s="2"/>
      <c r="L21" s="2"/>
      <c r="M21" s="2"/>
    </row>
    <row r="22" spans="1:13" ht="18" customHeight="1">
      <c r="A22" s="769"/>
      <c r="B22" s="432" t="s">
        <v>292</v>
      </c>
      <c r="C22" s="424">
        <v>4</v>
      </c>
      <c r="D22" s="424">
        <v>4</v>
      </c>
      <c r="E22" s="424">
        <v>3</v>
      </c>
      <c r="F22" s="424">
        <v>1</v>
      </c>
      <c r="G22" s="424"/>
      <c r="H22" s="425" t="s">
        <v>316</v>
      </c>
      <c r="I22" s="2"/>
      <c r="J22" s="2"/>
      <c r="K22" s="2"/>
      <c r="L22" s="2"/>
      <c r="M22" s="2"/>
    </row>
    <row r="23" spans="1:13" ht="18" customHeight="1">
      <c r="A23" s="769"/>
      <c r="B23" s="22" t="s">
        <v>72</v>
      </c>
      <c r="C23" s="424">
        <v>4</v>
      </c>
      <c r="D23" s="424">
        <v>3</v>
      </c>
      <c r="E23" s="424">
        <v>2</v>
      </c>
      <c r="F23" s="424"/>
      <c r="G23" s="424">
        <v>1</v>
      </c>
      <c r="H23" s="425" t="s">
        <v>316</v>
      </c>
      <c r="I23" s="2"/>
      <c r="J23" s="2"/>
      <c r="K23" s="2"/>
      <c r="L23" s="2"/>
      <c r="M23" s="2"/>
    </row>
    <row r="24" spans="1:13" ht="18" customHeight="1">
      <c r="A24" s="769"/>
      <c r="B24" s="427" t="s">
        <v>28</v>
      </c>
      <c r="C24" s="424"/>
      <c r="D24" s="427">
        <f>SUM(D17:D23)</f>
        <v>28</v>
      </c>
      <c r="E24" s="427"/>
      <c r="F24" s="427"/>
      <c r="G24" s="427"/>
      <c r="H24" s="425"/>
      <c r="I24" s="2"/>
      <c r="J24" s="2"/>
      <c r="K24" s="2"/>
      <c r="L24" s="2"/>
      <c r="M24" s="2"/>
    </row>
    <row r="25" spans="1:8" ht="18" customHeight="1">
      <c r="A25" s="769" t="s">
        <v>284</v>
      </c>
      <c r="B25" s="432" t="s">
        <v>80</v>
      </c>
      <c r="C25" s="424">
        <v>4</v>
      </c>
      <c r="D25" s="424">
        <v>3</v>
      </c>
      <c r="E25" s="424">
        <v>3</v>
      </c>
      <c r="F25" s="445"/>
      <c r="G25" s="424"/>
      <c r="H25" s="425" t="s">
        <v>313</v>
      </c>
    </row>
    <row r="26" spans="1:13" ht="18" customHeight="1">
      <c r="A26" s="769"/>
      <c r="B26" s="432" t="s">
        <v>293</v>
      </c>
      <c r="C26" s="424">
        <v>4</v>
      </c>
      <c r="D26" s="424">
        <v>3</v>
      </c>
      <c r="E26" s="424">
        <v>3</v>
      </c>
      <c r="F26" s="575"/>
      <c r="G26" s="575"/>
      <c r="H26" s="576" t="s">
        <v>313</v>
      </c>
      <c r="I26" s="2"/>
      <c r="J26" s="2"/>
      <c r="K26" s="2"/>
      <c r="L26" s="2"/>
      <c r="M26" s="2"/>
    </row>
    <row r="27" spans="1:13" ht="18" customHeight="1">
      <c r="A27" s="769"/>
      <c r="B27" s="427" t="s">
        <v>11</v>
      </c>
      <c r="C27" s="424"/>
      <c r="D27" s="427">
        <f>SUM(D25:D26)</f>
        <v>6</v>
      </c>
      <c r="E27" s="427"/>
      <c r="F27" s="427"/>
      <c r="G27" s="427"/>
      <c r="H27" s="573"/>
      <c r="I27" s="2"/>
      <c r="J27" s="2"/>
      <c r="K27" s="2"/>
      <c r="L27" s="2"/>
      <c r="M27" s="2"/>
    </row>
    <row r="28" spans="1:8" s="58" customFormat="1" ht="18" customHeight="1">
      <c r="A28" s="952" t="s">
        <v>158</v>
      </c>
      <c r="B28" s="590" t="s">
        <v>159</v>
      </c>
      <c r="C28" s="587">
        <v>2</v>
      </c>
      <c r="D28" s="585">
        <v>2</v>
      </c>
      <c r="E28" s="585">
        <v>2</v>
      </c>
      <c r="F28" s="589"/>
      <c r="G28" s="589"/>
      <c r="H28" s="425" t="s">
        <v>313</v>
      </c>
    </row>
    <row r="29" spans="1:8" s="58" customFormat="1" ht="18" customHeight="1">
      <c r="A29" s="952"/>
      <c r="B29" s="590" t="s">
        <v>160</v>
      </c>
      <c r="C29" s="587">
        <v>3</v>
      </c>
      <c r="D29" s="585">
        <v>1</v>
      </c>
      <c r="E29" s="585">
        <v>1</v>
      </c>
      <c r="F29" s="589"/>
      <c r="G29" s="589"/>
      <c r="H29" s="425" t="s">
        <v>313</v>
      </c>
    </row>
    <row r="30" spans="1:8" s="58" customFormat="1" ht="18" customHeight="1">
      <c r="A30" s="952"/>
      <c r="B30" s="589" t="s">
        <v>28</v>
      </c>
      <c r="C30" s="587"/>
      <c r="D30" s="589">
        <f>SUM(D28:D29)</f>
        <v>3</v>
      </c>
      <c r="E30" s="589"/>
      <c r="F30" s="589"/>
      <c r="G30" s="589"/>
      <c r="H30" s="591"/>
    </row>
    <row r="31" spans="1:13" ht="18" customHeight="1" thickBot="1">
      <c r="A31" s="772" t="s">
        <v>12</v>
      </c>
      <c r="B31" s="773"/>
      <c r="C31" s="434"/>
      <c r="D31" s="435">
        <f>D30+D27+D24+D16+D11</f>
        <v>82</v>
      </c>
      <c r="E31" s="435"/>
      <c r="F31" s="435"/>
      <c r="G31" s="435"/>
      <c r="H31" s="574"/>
      <c r="I31" s="2"/>
      <c r="J31" s="2"/>
      <c r="K31" s="2"/>
      <c r="L31" s="2"/>
      <c r="M31" s="2"/>
    </row>
    <row r="32" spans="1:8" ht="18" customHeight="1">
      <c r="A32" s="487" t="s">
        <v>122</v>
      </c>
      <c r="B32" s="488" t="s">
        <v>635</v>
      </c>
      <c r="C32" s="501"/>
      <c r="D32" s="501"/>
      <c r="E32" s="501"/>
      <c r="F32" s="501"/>
      <c r="G32" s="501"/>
      <c r="H32" s="596"/>
    </row>
    <row r="33" spans="1:8" ht="18" customHeight="1">
      <c r="A33" s="487"/>
      <c r="B33" s="488"/>
      <c r="C33" s="501"/>
      <c r="D33" s="501"/>
      <c r="E33" s="501"/>
      <c r="F33" s="501"/>
      <c r="G33" s="501"/>
      <c r="H33" s="596"/>
    </row>
    <row r="34" spans="1:7" ht="18" customHeight="1">
      <c r="A34" s="675" t="s">
        <v>129</v>
      </c>
      <c r="B34" s="676"/>
      <c r="C34" s="677"/>
      <c r="D34" s="677"/>
      <c r="E34" s="678" t="s">
        <v>130</v>
      </c>
      <c r="F34" s="676"/>
      <c r="G34" s="493"/>
    </row>
    <row r="35" spans="1:8" s="10" customFormat="1" ht="18" customHeight="1">
      <c r="A35" s="675"/>
      <c r="B35" s="676"/>
      <c r="C35" s="677"/>
      <c r="D35" s="677"/>
      <c r="E35" s="678" t="s">
        <v>131</v>
      </c>
      <c r="F35" s="687"/>
      <c r="G35" s="492"/>
      <c r="H35" s="607"/>
    </row>
    <row r="36" spans="1:6" ht="19.5" customHeight="1">
      <c r="A36" s="675"/>
      <c r="B36" s="676"/>
      <c r="C36" s="677"/>
      <c r="D36" s="677"/>
      <c r="E36" s="677"/>
      <c r="F36" s="677"/>
    </row>
  </sheetData>
  <sheetProtection/>
  <mergeCells count="13">
    <mergeCell ref="A2:A3"/>
    <mergeCell ref="B2:B3"/>
    <mergeCell ref="C2:C3"/>
    <mergeCell ref="D2:D3"/>
    <mergeCell ref="E2:G2"/>
    <mergeCell ref="A1:H1"/>
    <mergeCell ref="H2:H3"/>
    <mergeCell ref="A28:A30"/>
    <mergeCell ref="A17:A24"/>
    <mergeCell ref="A12:A16"/>
    <mergeCell ref="A4:A11"/>
    <mergeCell ref="A25:A27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1:H38"/>
  <sheetViews>
    <sheetView zoomScalePageLayoutView="0" workbookViewId="0" topLeftCell="A1">
      <selection activeCell="M26" sqref="M26"/>
    </sheetView>
  </sheetViews>
  <sheetFormatPr defaultColWidth="9.00390625" defaultRowHeight="14.25"/>
  <cols>
    <col min="1" max="1" width="8.625" style="226" customWidth="1"/>
    <col min="2" max="2" width="24.625" style="227" customWidth="1"/>
    <col min="3" max="7" width="8.125" style="228" customWidth="1"/>
    <col min="8" max="8" width="8.125" style="225" customWidth="1"/>
  </cols>
  <sheetData>
    <row r="1" spans="1:8" s="61" customFormat="1" ht="36" customHeight="1" thickBot="1">
      <c r="A1" s="758" t="s">
        <v>854</v>
      </c>
      <c r="B1" s="970"/>
      <c r="C1" s="970"/>
      <c r="D1" s="970"/>
      <c r="E1" s="970"/>
      <c r="F1" s="970"/>
      <c r="G1" s="970"/>
      <c r="H1" s="970"/>
    </row>
    <row r="2" spans="1:8" ht="19.5" customHeight="1">
      <c r="A2" s="964" t="s">
        <v>0</v>
      </c>
      <c r="B2" s="966" t="s">
        <v>1</v>
      </c>
      <c r="C2" s="968" t="s">
        <v>2</v>
      </c>
      <c r="D2" s="968" t="s">
        <v>3</v>
      </c>
      <c r="E2" s="973" t="s">
        <v>4</v>
      </c>
      <c r="F2" s="973"/>
      <c r="G2" s="973"/>
      <c r="H2" s="971" t="s">
        <v>321</v>
      </c>
    </row>
    <row r="3" spans="1:8" ht="66" customHeight="1">
      <c r="A3" s="965"/>
      <c r="B3" s="967"/>
      <c r="C3" s="969"/>
      <c r="D3" s="969"/>
      <c r="E3" s="202" t="s">
        <v>5</v>
      </c>
      <c r="F3" s="202" t="s">
        <v>6</v>
      </c>
      <c r="G3" s="202" t="s">
        <v>7</v>
      </c>
      <c r="H3" s="972"/>
    </row>
    <row r="4" spans="1:8" ht="17.25" customHeight="1">
      <c r="A4" s="965" t="s">
        <v>8</v>
      </c>
      <c r="B4" s="203" t="s">
        <v>348</v>
      </c>
      <c r="C4" s="204">
        <v>1</v>
      </c>
      <c r="D4" s="204">
        <v>4</v>
      </c>
      <c r="E4" s="204">
        <v>4</v>
      </c>
      <c r="F4" s="204"/>
      <c r="G4" s="204"/>
      <c r="H4" s="205" t="s">
        <v>316</v>
      </c>
    </row>
    <row r="5" spans="1:8" ht="17.25" customHeight="1">
      <c r="A5" s="974"/>
      <c r="B5" s="203" t="s">
        <v>52</v>
      </c>
      <c r="C5" s="204">
        <v>1</v>
      </c>
      <c r="D5" s="204">
        <v>5</v>
      </c>
      <c r="E5" s="204">
        <v>3</v>
      </c>
      <c r="F5" s="204"/>
      <c r="G5" s="204">
        <v>2</v>
      </c>
      <c r="H5" s="205" t="s">
        <v>316</v>
      </c>
    </row>
    <row r="6" spans="1:8" ht="17.25" customHeight="1">
      <c r="A6" s="974"/>
      <c r="B6" s="203" t="s">
        <v>66</v>
      </c>
      <c r="C6" s="204">
        <v>1</v>
      </c>
      <c r="D6" s="204">
        <v>1</v>
      </c>
      <c r="E6" s="204">
        <v>1</v>
      </c>
      <c r="F6" s="204"/>
      <c r="G6" s="204"/>
      <c r="H6" s="205" t="s">
        <v>313</v>
      </c>
    </row>
    <row r="7" spans="1:8" ht="17.25" customHeight="1">
      <c r="A7" s="974"/>
      <c r="B7" s="203" t="s">
        <v>346</v>
      </c>
      <c r="C7" s="204">
        <v>2</v>
      </c>
      <c r="D7" s="204">
        <v>4</v>
      </c>
      <c r="E7" s="204">
        <v>4</v>
      </c>
      <c r="F7" s="204"/>
      <c r="G7" s="204"/>
      <c r="H7" s="205" t="s">
        <v>316</v>
      </c>
    </row>
    <row r="8" spans="1:8" ht="17.25" customHeight="1">
      <c r="A8" s="974"/>
      <c r="B8" s="203" t="s">
        <v>10</v>
      </c>
      <c r="C8" s="204">
        <v>2</v>
      </c>
      <c r="D8" s="204">
        <v>3</v>
      </c>
      <c r="E8" s="204">
        <v>3</v>
      </c>
      <c r="F8" s="204"/>
      <c r="G8" s="204"/>
      <c r="H8" s="205" t="s">
        <v>313</v>
      </c>
    </row>
    <row r="9" spans="1:8" ht="17.25" customHeight="1">
      <c r="A9" s="974"/>
      <c r="B9" s="206" t="s">
        <v>11</v>
      </c>
      <c r="C9" s="204"/>
      <c r="D9" s="206">
        <f>SUM(D4:D8)</f>
        <v>17</v>
      </c>
      <c r="E9" s="206"/>
      <c r="F9" s="206"/>
      <c r="G9" s="206"/>
      <c r="H9" s="205"/>
    </row>
    <row r="10" spans="1:8" ht="17.25" customHeight="1">
      <c r="A10" s="965" t="s">
        <v>142</v>
      </c>
      <c r="B10" s="207" t="s">
        <v>251</v>
      </c>
      <c r="C10" s="204">
        <v>1</v>
      </c>
      <c r="D10" s="208">
        <v>4</v>
      </c>
      <c r="E10" s="204">
        <v>3</v>
      </c>
      <c r="F10" s="204"/>
      <c r="G10" s="204">
        <v>1</v>
      </c>
      <c r="H10" s="64" t="s">
        <v>696</v>
      </c>
    </row>
    <row r="11" spans="1:8" ht="17.25" customHeight="1">
      <c r="A11" s="965"/>
      <c r="B11" s="207" t="s">
        <v>65</v>
      </c>
      <c r="C11" s="204">
        <v>1</v>
      </c>
      <c r="D11" s="208">
        <v>4</v>
      </c>
      <c r="E11" s="208">
        <v>4</v>
      </c>
      <c r="F11" s="204"/>
      <c r="G11" s="206"/>
      <c r="H11" s="205" t="s">
        <v>316</v>
      </c>
    </row>
    <row r="12" spans="1:8" ht="17.25" customHeight="1">
      <c r="A12" s="965"/>
      <c r="B12" s="206" t="s">
        <v>11</v>
      </c>
      <c r="C12" s="204"/>
      <c r="D12" s="209">
        <f>SUM(D10:D11)</f>
        <v>8</v>
      </c>
      <c r="E12" s="208"/>
      <c r="F12" s="204"/>
      <c r="G12" s="206"/>
      <c r="H12" s="210"/>
    </row>
    <row r="13" spans="1:8" ht="17.25" customHeight="1">
      <c r="A13" s="965" t="s">
        <v>141</v>
      </c>
      <c r="B13" s="207" t="s">
        <v>294</v>
      </c>
      <c r="C13" s="204">
        <v>2</v>
      </c>
      <c r="D13" s="208">
        <v>5</v>
      </c>
      <c r="E13" s="208">
        <v>4</v>
      </c>
      <c r="F13" s="204"/>
      <c r="G13" s="204">
        <v>1</v>
      </c>
      <c r="H13" s="205" t="s">
        <v>316</v>
      </c>
    </row>
    <row r="14" spans="1:8" ht="17.25" customHeight="1">
      <c r="A14" s="965"/>
      <c r="B14" s="207" t="s">
        <v>61</v>
      </c>
      <c r="C14" s="204">
        <v>2</v>
      </c>
      <c r="D14" s="208">
        <v>5</v>
      </c>
      <c r="E14" s="208">
        <v>5</v>
      </c>
      <c r="F14" s="204"/>
      <c r="G14" s="206"/>
      <c r="H14" s="205" t="s">
        <v>316</v>
      </c>
    </row>
    <row r="15" spans="1:8" ht="17.25" customHeight="1">
      <c r="A15" s="965"/>
      <c r="B15" s="207" t="s">
        <v>271</v>
      </c>
      <c r="C15" s="204">
        <v>3</v>
      </c>
      <c r="D15" s="38">
        <v>4</v>
      </c>
      <c r="E15" s="38">
        <v>3</v>
      </c>
      <c r="F15" s="204"/>
      <c r="G15" s="204">
        <v>1</v>
      </c>
      <c r="H15" s="205" t="s">
        <v>316</v>
      </c>
    </row>
    <row r="16" spans="1:8" ht="17.25" customHeight="1">
      <c r="A16" s="965"/>
      <c r="B16" s="207" t="s">
        <v>108</v>
      </c>
      <c r="C16" s="204">
        <v>3</v>
      </c>
      <c r="D16" s="208">
        <v>4</v>
      </c>
      <c r="E16" s="208">
        <v>4</v>
      </c>
      <c r="F16" s="204"/>
      <c r="G16" s="204"/>
      <c r="H16" s="205" t="s">
        <v>316</v>
      </c>
    </row>
    <row r="17" spans="1:8" ht="17.25" customHeight="1">
      <c r="A17" s="965"/>
      <c r="B17" s="207" t="s">
        <v>123</v>
      </c>
      <c r="C17" s="204">
        <v>3</v>
      </c>
      <c r="D17" s="208">
        <v>5</v>
      </c>
      <c r="E17" s="208">
        <v>5</v>
      </c>
      <c r="F17" s="204"/>
      <c r="G17" s="204"/>
      <c r="H17" s="205" t="s">
        <v>316</v>
      </c>
    </row>
    <row r="18" spans="1:8" ht="17.25" customHeight="1">
      <c r="A18" s="965"/>
      <c r="B18" s="207" t="s">
        <v>60</v>
      </c>
      <c r="C18" s="204">
        <v>3</v>
      </c>
      <c r="D18" s="208">
        <v>5</v>
      </c>
      <c r="E18" s="208">
        <v>5</v>
      </c>
      <c r="F18" s="204"/>
      <c r="G18" s="204"/>
      <c r="H18" s="205" t="s">
        <v>316</v>
      </c>
    </row>
    <row r="19" spans="1:8" ht="17.25" customHeight="1">
      <c r="A19" s="965"/>
      <c r="B19" s="207" t="s">
        <v>200</v>
      </c>
      <c r="C19" s="204">
        <v>4</v>
      </c>
      <c r="D19" s="211">
        <v>4</v>
      </c>
      <c r="E19" s="211">
        <v>2</v>
      </c>
      <c r="F19" s="212"/>
      <c r="G19" s="212">
        <v>2</v>
      </c>
      <c r="H19" s="205" t="s">
        <v>316</v>
      </c>
    </row>
    <row r="20" spans="1:8" ht="17.25" customHeight="1">
      <c r="A20" s="965"/>
      <c r="B20" s="207" t="s">
        <v>110</v>
      </c>
      <c r="C20" s="204">
        <v>4</v>
      </c>
      <c r="D20" s="208">
        <v>5</v>
      </c>
      <c r="E20" s="208">
        <v>5</v>
      </c>
      <c r="F20" s="204"/>
      <c r="G20" s="204"/>
      <c r="H20" s="205" t="s">
        <v>316</v>
      </c>
    </row>
    <row r="21" spans="1:8" ht="17.25" customHeight="1">
      <c r="A21" s="965"/>
      <c r="B21" s="206" t="s">
        <v>11</v>
      </c>
      <c r="C21" s="204"/>
      <c r="D21" s="213">
        <f>SUM(D13:D20)</f>
        <v>37</v>
      </c>
      <c r="E21" s="211"/>
      <c r="F21" s="212"/>
      <c r="G21" s="212"/>
      <c r="H21" s="205"/>
    </row>
    <row r="22" spans="1:8" ht="17.25" customHeight="1">
      <c r="A22" s="965"/>
      <c r="B22" s="274" t="s">
        <v>295</v>
      </c>
      <c r="C22" s="204">
        <v>4</v>
      </c>
      <c r="D22" s="204">
        <v>2</v>
      </c>
      <c r="E22" s="204"/>
      <c r="F22" s="204">
        <v>2</v>
      </c>
      <c r="G22" s="204"/>
      <c r="H22" s="205" t="s">
        <v>313</v>
      </c>
    </row>
    <row r="23" spans="1:8" ht="25.5" customHeight="1">
      <c r="A23" s="965"/>
      <c r="B23" s="274" t="s">
        <v>296</v>
      </c>
      <c r="C23" s="204">
        <v>4</v>
      </c>
      <c r="D23" s="204">
        <v>1</v>
      </c>
      <c r="E23" s="204">
        <v>1</v>
      </c>
      <c r="F23" s="204"/>
      <c r="G23" s="204"/>
      <c r="H23" s="205" t="s">
        <v>313</v>
      </c>
    </row>
    <row r="24" spans="1:8" ht="26.25" customHeight="1">
      <c r="A24" s="965"/>
      <c r="B24" s="203" t="s">
        <v>297</v>
      </c>
      <c r="C24" s="204">
        <v>5</v>
      </c>
      <c r="D24" s="204">
        <v>10</v>
      </c>
      <c r="E24" s="204"/>
      <c r="F24" s="204">
        <v>10</v>
      </c>
      <c r="G24" s="204"/>
      <c r="H24" s="205" t="s">
        <v>316</v>
      </c>
    </row>
    <row r="25" spans="1:8" ht="17.25" customHeight="1">
      <c r="A25" s="965"/>
      <c r="B25" s="206" t="s">
        <v>11</v>
      </c>
      <c r="C25" s="204"/>
      <c r="D25" s="206">
        <f>SUM(D22:D24)</f>
        <v>13</v>
      </c>
      <c r="E25" s="206"/>
      <c r="F25" s="206"/>
      <c r="G25" s="206"/>
      <c r="H25" s="210"/>
    </row>
    <row r="26" spans="1:8" ht="17.25" customHeight="1">
      <c r="A26" s="965" t="s">
        <v>284</v>
      </c>
      <c r="B26" s="207" t="s">
        <v>276</v>
      </c>
      <c r="C26" s="25">
        <v>2</v>
      </c>
      <c r="D26" s="208">
        <v>3</v>
      </c>
      <c r="E26" s="208">
        <v>3</v>
      </c>
      <c r="F26" s="214"/>
      <c r="G26" s="214"/>
      <c r="H26" s="205" t="s">
        <v>313</v>
      </c>
    </row>
    <row r="27" spans="1:8" s="1" customFormat="1" ht="17.25" customHeight="1">
      <c r="A27" s="965"/>
      <c r="B27" s="207" t="s">
        <v>109</v>
      </c>
      <c r="C27" s="204">
        <v>4</v>
      </c>
      <c r="D27" s="208">
        <v>3</v>
      </c>
      <c r="E27" s="208">
        <v>3</v>
      </c>
      <c r="F27" s="204"/>
      <c r="G27" s="204"/>
      <c r="H27" s="205" t="s">
        <v>313</v>
      </c>
    </row>
    <row r="28" spans="1:8" ht="17.25" customHeight="1">
      <c r="A28" s="965"/>
      <c r="B28" s="206" t="s">
        <v>11</v>
      </c>
      <c r="C28" s="204"/>
      <c r="D28" s="206">
        <f>SUM(D26:D27)</f>
        <v>6</v>
      </c>
      <c r="E28" s="206"/>
      <c r="F28" s="206"/>
      <c r="G28" s="206"/>
      <c r="H28" s="210"/>
    </row>
    <row r="29" spans="1:8" s="58" customFormat="1" ht="17.25" customHeight="1">
      <c r="A29" s="952" t="s">
        <v>158</v>
      </c>
      <c r="B29" s="215" t="s">
        <v>159</v>
      </c>
      <c r="C29" s="216">
        <v>2</v>
      </c>
      <c r="D29" s="217">
        <v>2</v>
      </c>
      <c r="E29" s="217">
        <v>2</v>
      </c>
      <c r="F29" s="218"/>
      <c r="G29" s="218"/>
      <c r="H29" s="205" t="s">
        <v>313</v>
      </c>
    </row>
    <row r="30" spans="1:8" s="58" customFormat="1" ht="17.25" customHeight="1">
      <c r="A30" s="952"/>
      <c r="B30" s="215" t="s">
        <v>160</v>
      </c>
      <c r="C30" s="216">
        <v>3</v>
      </c>
      <c r="D30" s="217">
        <v>1</v>
      </c>
      <c r="E30" s="217">
        <v>1</v>
      </c>
      <c r="F30" s="218"/>
      <c r="G30" s="218"/>
      <c r="H30" s="205" t="s">
        <v>313</v>
      </c>
    </row>
    <row r="31" spans="1:8" s="58" customFormat="1" ht="17.25" customHeight="1">
      <c r="A31" s="952"/>
      <c r="B31" s="218" t="s">
        <v>28</v>
      </c>
      <c r="C31" s="216"/>
      <c r="D31" s="218">
        <f>SUM(D29:D30)</f>
        <v>3</v>
      </c>
      <c r="E31" s="218"/>
      <c r="F31" s="218"/>
      <c r="G31" s="218"/>
      <c r="H31" s="219"/>
    </row>
    <row r="32" spans="1:8" ht="17.25" customHeight="1" thickBot="1">
      <c r="A32" s="962" t="s">
        <v>12</v>
      </c>
      <c r="B32" s="963"/>
      <c r="C32" s="220"/>
      <c r="D32" s="221">
        <f>D31+D28+D25+D21+D12+D9</f>
        <v>84</v>
      </c>
      <c r="E32" s="221"/>
      <c r="F32" s="221"/>
      <c r="G32" s="221"/>
      <c r="H32" s="222"/>
    </row>
    <row r="33" spans="1:7" ht="17.25" customHeight="1">
      <c r="A33" s="223" t="s">
        <v>122</v>
      </c>
      <c r="B33" s="312" t="s">
        <v>533</v>
      </c>
      <c r="C33" s="224"/>
      <c r="D33" s="224"/>
      <c r="E33" s="224"/>
      <c r="F33" s="224"/>
      <c r="G33" s="224"/>
    </row>
    <row r="34" ht="17.25" customHeight="1"/>
    <row r="35" spans="1:7" ht="17.25" customHeight="1">
      <c r="A35" s="716" t="s">
        <v>129</v>
      </c>
      <c r="B35" s="717"/>
      <c r="C35" s="718"/>
      <c r="D35" s="719" t="s">
        <v>130</v>
      </c>
      <c r="E35" s="717"/>
      <c r="F35" s="229"/>
      <c r="G35" s="225"/>
    </row>
    <row r="36" spans="1:8" s="10" customFormat="1" ht="17.25" customHeight="1">
      <c r="A36" s="716"/>
      <c r="B36" s="717"/>
      <c r="C36" s="718"/>
      <c r="D36" s="719" t="s">
        <v>131</v>
      </c>
      <c r="E36" s="720"/>
      <c r="F36" s="230"/>
      <c r="G36" s="231"/>
      <c r="H36" s="232"/>
    </row>
    <row r="37" spans="1:5" ht="19.5" customHeight="1">
      <c r="A37" s="716"/>
      <c r="B37" s="718"/>
      <c r="C37" s="718"/>
      <c r="D37" s="718"/>
      <c r="E37" s="718"/>
    </row>
    <row r="38" spans="1:5" ht="14.25">
      <c r="A38" s="716"/>
      <c r="B38" s="718"/>
      <c r="C38" s="718"/>
      <c r="D38" s="718"/>
      <c r="E38" s="718"/>
    </row>
  </sheetData>
  <sheetProtection/>
  <mergeCells count="13">
    <mergeCell ref="A13:A25"/>
    <mergeCell ref="E2:G2"/>
    <mergeCell ref="A4:A9"/>
    <mergeCell ref="A32:B32"/>
    <mergeCell ref="A2:A3"/>
    <mergeCell ref="B2:B3"/>
    <mergeCell ref="C2:C3"/>
    <mergeCell ref="D2:D3"/>
    <mergeCell ref="A1:H1"/>
    <mergeCell ref="H2:H3"/>
    <mergeCell ref="A29:A31"/>
    <mergeCell ref="A10:A12"/>
    <mergeCell ref="A26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45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" width="8.625" style="443" customWidth="1"/>
    <col min="2" max="2" width="24.625" style="442" customWidth="1"/>
    <col min="3" max="7" width="8.125" style="442" customWidth="1"/>
    <col min="8" max="8" width="8.125" style="439" customWidth="1"/>
    <col min="9" max="16384" width="9.00390625" style="70" customWidth="1"/>
  </cols>
  <sheetData>
    <row r="1" spans="1:8" s="61" customFormat="1" ht="36" customHeight="1" thickBot="1">
      <c r="A1" s="758" t="s">
        <v>821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7" t="s">
        <v>605</v>
      </c>
      <c r="D2" s="777" t="s">
        <v>606</v>
      </c>
      <c r="E2" s="779" t="s">
        <v>607</v>
      </c>
      <c r="F2" s="779"/>
      <c r="G2" s="779"/>
      <c r="H2" s="767" t="s">
        <v>608</v>
      </c>
    </row>
    <row r="3" spans="1:8" ht="66" customHeight="1">
      <c r="A3" s="769"/>
      <c r="B3" s="776"/>
      <c r="C3" s="778"/>
      <c r="D3" s="778"/>
      <c r="E3" s="422" t="s">
        <v>5</v>
      </c>
      <c r="F3" s="422" t="s">
        <v>609</v>
      </c>
      <c r="G3" s="422" t="s">
        <v>7</v>
      </c>
      <c r="H3" s="768"/>
    </row>
    <row r="4" spans="1:8" ht="16.5" customHeight="1">
      <c r="A4" s="769" t="s">
        <v>8</v>
      </c>
      <c r="B4" s="423" t="s">
        <v>348</v>
      </c>
      <c r="C4" s="424">
        <v>1</v>
      </c>
      <c r="D4" s="424">
        <v>4</v>
      </c>
      <c r="E4" s="424">
        <v>4</v>
      </c>
      <c r="F4" s="424"/>
      <c r="G4" s="424"/>
      <c r="H4" s="425" t="s">
        <v>610</v>
      </c>
    </row>
    <row r="5" spans="1:8" ht="16.5" customHeight="1">
      <c r="A5" s="771"/>
      <c r="B5" s="423" t="s">
        <v>52</v>
      </c>
      <c r="C5" s="424">
        <v>1</v>
      </c>
      <c r="D5" s="424">
        <v>5</v>
      </c>
      <c r="E5" s="424">
        <v>3</v>
      </c>
      <c r="F5" s="424"/>
      <c r="G5" s="424">
        <v>2</v>
      </c>
      <c r="H5" s="425" t="s">
        <v>610</v>
      </c>
    </row>
    <row r="6" spans="1:8" ht="16.5" customHeight="1">
      <c r="A6" s="771"/>
      <c r="B6" s="426" t="s">
        <v>611</v>
      </c>
      <c r="C6" s="424">
        <v>1</v>
      </c>
      <c r="D6" s="424">
        <v>4</v>
      </c>
      <c r="E6" s="424">
        <v>4</v>
      </c>
      <c r="F6" s="424"/>
      <c r="G6" s="424"/>
      <c r="H6" s="425" t="s">
        <v>612</v>
      </c>
    </row>
    <row r="7" spans="1:8" ht="16.5" customHeight="1">
      <c r="A7" s="771"/>
      <c r="B7" s="423" t="s">
        <v>66</v>
      </c>
      <c r="C7" s="424">
        <v>1</v>
      </c>
      <c r="D7" s="424">
        <v>1</v>
      </c>
      <c r="E7" s="424">
        <v>1</v>
      </c>
      <c r="F7" s="424"/>
      <c r="G7" s="424"/>
      <c r="H7" s="425" t="s">
        <v>612</v>
      </c>
    </row>
    <row r="8" spans="1:8" ht="16.5" customHeight="1">
      <c r="A8" s="771"/>
      <c r="B8" s="423" t="s">
        <v>346</v>
      </c>
      <c r="C8" s="424">
        <v>2</v>
      </c>
      <c r="D8" s="424">
        <v>4</v>
      </c>
      <c r="E8" s="424">
        <v>4</v>
      </c>
      <c r="F8" s="424"/>
      <c r="G8" s="424"/>
      <c r="H8" s="425" t="s">
        <v>610</v>
      </c>
    </row>
    <row r="9" spans="1:8" ht="16.5" customHeight="1">
      <c r="A9" s="771"/>
      <c r="B9" s="427" t="s">
        <v>11</v>
      </c>
      <c r="C9" s="424"/>
      <c r="D9" s="427">
        <f>SUM(D4:D8)</f>
        <v>18</v>
      </c>
      <c r="E9" s="427"/>
      <c r="F9" s="427"/>
      <c r="G9" s="427"/>
      <c r="H9" s="425"/>
    </row>
    <row r="10" spans="1:8" ht="16.5" customHeight="1">
      <c r="A10" s="769" t="s">
        <v>613</v>
      </c>
      <c r="B10" s="428" t="s">
        <v>173</v>
      </c>
      <c r="C10" s="429">
        <v>1</v>
      </c>
      <c r="D10" s="430">
        <v>5</v>
      </c>
      <c r="E10" s="430">
        <v>5</v>
      </c>
      <c r="F10" s="424"/>
      <c r="G10" s="424"/>
      <c r="H10" s="425" t="s">
        <v>610</v>
      </c>
    </row>
    <row r="11" spans="1:8" ht="16.5" customHeight="1">
      <c r="A11" s="769"/>
      <c r="B11" s="428" t="s">
        <v>616</v>
      </c>
      <c r="C11" s="430">
        <v>2</v>
      </c>
      <c r="D11" s="430">
        <v>4</v>
      </c>
      <c r="E11" s="430">
        <v>4</v>
      </c>
      <c r="F11" s="424"/>
      <c r="G11" s="424"/>
      <c r="H11" s="425" t="s">
        <v>610</v>
      </c>
    </row>
    <row r="12" spans="1:8" ht="16.5" customHeight="1">
      <c r="A12" s="769"/>
      <c r="B12" s="428" t="s">
        <v>614</v>
      </c>
      <c r="C12" s="430">
        <v>2</v>
      </c>
      <c r="D12" s="430">
        <v>4</v>
      </c>
      <c r="E12" s="430">
        <v>4</v>
      </c>
      <c r="F12" s="424"/>
      <c r="G12" s="424"/>
      <c r="H12" s="425" t="s">
        <v>610</v>
      </c>
    </row>
    <row r="13" spans="1:8" ht="16.5" customHeight="1">
      <c r="A13" s="769"/>
      <c r="B13" s="428" t="s">
        <v>174</v>
      </c>
      <c r="C13" s="429">
        <v>3</v>
      </c>
      <c r="D13" s="430">
        <v>4</v>
      </c>
      <c r="E13" s="430">
        <v>4</v>
      </c>
      <c r="F13" s="424"/>
      <c r="G13" s="424"/>
      <c r="H13" s="425" t="s">
        <v>610</v>
      </c>
    </row>
    <row r="14" spans="1:8" ht="16.5" customHeight="1">
      <c r="A14" s="769"/>
      <c r="B14" s="428" t="s">
        <v>615</v>
      </c>
      <c r="C14" s="429">
        <v>3</v>
      </c>
      <c r="D14" s="430">
        <v>4</v>
      </c>
      <c r="E14" s="430">
        <v>4</v>
      </c>
      <c r="F14" s="424"/>
      <c r="G14" s="424"/>
      <c r="H14" s="425" t="s">
        <v>610</v>
      </c>
    </row>
    <row r="15" spans="1:8" ht="16.5" customHeight="1">
      <c r="A15" s="769"/>
      <c r="B15" s="427" t="s">
        <v>11</v>
      </c>
      <c r="C15" s="429"/>
      <c r="D15" s="431">
        <f>SUM(D10:D14)</f>
        <v>21</v>
      </c>
      <c r="E15" s="430"/>
      <c r="F15" s="424"/>
      <c r="G15" s="424"/>
      <c r="H15" s="425"/>
    </row>
    <row r="16" spans="1:8" ht="16.5" customHeight="1">
      <c r="A16" s="769" t="s">
        <v>617</v>
      </c>
      <c r="B16" s="428" t="s">
        <v>359</v>
      </c>
      <c r="C16" s="424">
        <v>1</v>
      </c>
      <c r="D16" s="430">
        <v>4</v>
      </c>
      <c r="E16" s="430">
        <v>4</v>
      </c>
      <c r="F16" s="424"/>
      <c r="G16" s="424"/>
      <c r="H16" s="425" t="s">
        <v>610</v>
      </c>
    </row>
    <row r="17" spans="1:8" ht="16.5" customHeight="1">
      <c r="A17" s="769"/>
      <c r="B17" s="428" t="s">
        <v>358</v>
      </c>
      <c r="C17" s="429">
        <v>2</v>
      </c>
      <c r="D17" s="430">
        <v>4</v>
      </c>
      <c r="E17" s="430">
        <v>4</v>
      </c>
      <c r="F17" s="424"/>
      <c r="G17" s="424"/>
      <c r="H17" s="425" t="s">
        <v>610</v>
      </c>
    </row>
    <row r="18" spans="1:8" ht="16.5" customHeight="1">
      <c r="A18" s="769"/>
      <c r="B18" s="428" t="s">
        <v>176</v>
      </c>
      <c r="C18" s="429">
        <v>2</v>
      </c>
      <c r="D18" s="430">
        <v>4</v>
      </c>
      <c r="E18" s="430">
        <v>4</v>
      </c>
      <c r="F18" s="424"/>
      <c r="G18" s="424"/>
      <c r="H18" s="425" t="s">
        <v>610</v>
      </c>
    </row>
    <row r="19" spans="1:8" ht="16.5" customHeight="1">
      <c r="A19" s="769"/>
      <c r="B19" s="428" t="s">
        <v>177</v>
      </c>
      <c r="C19" s="424">
        <v>3</v>
      </c>
      <c r="D19" s="430">
        <v>4</v>
      </c>
      <c r="E19" s="430">
        <v>4</v>
      </c>
      <c r="F19" s="424"/>
      <c r="G19" s="424"/>
      <c r="H19" s="425" t="s">
        <v>610</v>
      </c>
    </row>
    <row r="20" spans="1:8" ht="16.5" customHeight="1">
      <c r="A20" s="769"/>
      <c r="B20" s="428" t="s">
        <v>619</v>
      </c>
      <c r="C20" s="429">
        <v>3</v>
      </c>
      <c r="D20" s="430">
        <v>5</v>
      </c>
      <c r="E20" s="430">
        <v>5</v>
      </c>
      <c r="F20" s="424"/>
      <c r="G20" s="424"/>
      <c r="H20" s="425" t="s">
        <v>620</v>
      </c>
    </row>
    <row r="21" spans="1:8" ht="16.5" customHeight="1">
      <c r="A21" s="769"/>
      <c r="B21" s="428" t="s">
        <v>618</v>
      </c>
      <c r="C21" s="424">
        <v>4</v>
      </c>
      <c r="D21" s="430">
        <v>2</v>
      </c>
      <c r="E21" s="430">
        <v>2</v>
      </c>
      <c r="F21" s="424"/>
      <c r="G21" s="424"/>
      <c r="H21" s="425" t="s">
        <v>610</v>
      </c>
    </row>
    <row r="22" spans="1:8" ht="16.5" customHeight="1">
      <c r="A22" s="769"/>
      <c r="B22" s="427" t="s">
        <v>11</v>
      </c>
      <c r="C22" s="429"/>
      <c r="D22" s="431">
        <f>SUM(D16:D21)</f>
        <v>23</v>
      </c>
      <c r="E22" s="430"/>
      <c r="F22" s="424"/>
      <c r="G22" s="424"/>
      <c r="H22" s="425"/>
    </row>
    <row r="23" spans="1:8" ht="16.5" customHeight="1">
      <c r="A23" s="769"/>
      <c r="B23" s="428" t="s">
        <v>357</v>
      </c>
      <c r="C23" s="424">
        <v>4</v>
      </c>
      <c r="D23" s="424">
        <v>2</v>
      </c>
      <c r="E23" s="424"/>
      <c r="F23" s="424">
        <v>2</v>
      </c>
      <c r="G23" s="424"/>
      <c r="H23" s="425" t="s">
        <v>621</v>
      </c>
    </row>
    <row r="24" spans="1:8" ht="26.25" customHeight="1">
      <c r="A24" s="769"/>
      <c r="B24" s="428" t="s">
        <v>356</v>
      </c>
      <c r="C24" s="424">
        <v>4</v>
      </c>
      <c r="D24" s="424">
        <v>1</v>
      </c>
      <c r="E24" s="424">
        <v>1</v>
      </c>
      <c r="F24" s="424"/>
      <c r="G24" s="424"/>
      <c r="H24" s="425" t="s">
        <v>621</v>
      </c>
    </row>
    <row r="25" spans="1:8" ht="16.5" customHeight="1">
      <c r="A25" s="769"/>
      <c r="B25" s="428" t="s">
        <v>355</v>
      </c>
      <c r="C25" s="424">
        <v>5</v>
      </c>
      <c r="D25" s="424">
        <v>10</v>
      </c>
      <c r="E25" s="424"/>
      <c r="F25" s="424">
        <v>10</v>
      </c>
      <c r="G25" s="424"/>
      <c r="H25" s="425" t="s">
        <v>620</v>
      </c>
    </row>
    <row r="26" spans="1:8" ht="16.5" customHeight="1">
      <c r="A26" s="769"/>
      <c r="B26" s="427" t="s">
        <v>11</v>
      </c>
      <c r="C26" s="424"/>
      <c r="D26" s="427">
        <f>SUM(D23:D25)</f>
        <v>13</v>
      </c>
      <c r="E26" s="427"/>
      <c r="F26" s="427"/>
      <c r="G26" s="424"/>
      <c r="H26" s="425"/>
    </row>
    <row r="27" spans="1:8" ht="16.5" customHeight="1">
      <c r="A27" s="770" t="s">
        <v>540</v>
      </c>
      <c r="B27" s="428" t="s">
        <v>644</v>
      </c>
      <c r="C27" s="424">
        <v>3</v>
      </c>
      <c r="D27" s="430">
        <v>3</v>
      </c>
      <c r="E27" s="430">
        <v>3</v>
      </c>
      <c r="F27" s="424"/>
      <c r="G27" s="424"/>
      <c r="H27" s="425" t="s">
        <v>621</v>
      </c>
    </row>
    <row r="28" spans="1:8" ht="16.5" customHeight="1">
      <c r="A28" s="770"/>
      <c r="B28" s="428" t="s">
        <v>622</v>
      </c>
      <c r="C28" s="429">
        <v>4</v>
      </c>
      <c r="D28" s="430">
        <v>3</v>
      </c>
      <c r="E28" s="430">
        <v>3</v>
      </c>
      <c r="F28" s="424"/>
      <c r="G28" s="424"/>
      <c r="H28" s="425" t="s">
        <v>621</v>
      </c>
    </row>
    <row r="29" spans="1:8" ht="16.5" customHeight="1">
      <c r="A29" s="770"/>
      <c r="B29" s="427" t="s">
        <v>11</v>
      </c>
      <c r="C29" s="424"/>
      <c r="D29" s="427">
        <f>SUM(D27:D28)</f>
        <v>6</v>
      </c>
      <c r="E29" s="427"/>
      <c r="F29" s="427"/>
      <c r="G29" s="427"/>
      <c r="H29" s="425"/>
    </row>
    <row r="30" spans="1:8" s="61" customFormat="1" ht="16.5" customHeight="1">
      <c r="A30" s="769" t="s">
        <v>623</v>
      </c>
      <c r="B30" s="432" t="s">
        <v>624</v>
      </c>
      <c r="C30" s="424">
        <v>2</v>
      </c>
      <c r="D30" s="424">
        <v>2</v>
      </c>
      <c r="E30" s="424">
        <v>2</v>
      </c>
      <c r="F30" s="424"/>
      <c r="G30" s="424"/>
      <c r="H30" s="425" t="s">
        <v>621</v>
      </c>
    </row>
    <row r="31" spans="1:8" s="61" customFormat="1" ht="16.5" customHeight="1">
      <c r="A31" s="769"/>
      <c r="B31" s="432" t="s">
        <v>625</v>
      </c>
      <c r="C31" s="424">
        <v>3</v>
      </c>
      <c r="D31" s="424">
        <v>1</v>
      </c>
      <c r="E31" s="424">
        <v>1</v>
      </c>
      <c r="F31" s="424"/>
      <c r="G31" s="424"/>
      <c r="H31" s="425" t="s">
        <v>621</v>
      </c>
    </row>
    <row r="32" spans="1:8" s="61" customFormat="1" ht="16.5" customHeight="1">
      <c r="A32" s="769"/>
      <c r="B32" s="427" t="s">
        <v>11</v>
      </c>
      <c r="C32" s="424"/>
      <c r="D32" s="427">
        <f>SUM(D30:D31)</f>
        <v>3</v>
      </c>
      <c r="E32" s="427"/>
      <c r="F32" s="427"/>
      <c r="G32" s="427"/>
      <c r="H32" s="433"/>
    </row>
    <row r="33" spans="1:8" ht="16.5" customHeight="1" thickBot="1">
      <c r="A33" s="772" t="s">
        <v>12</v>
      </c>
      <c r="B33" s="773"/>
      <c r="C33" s="434"/>
      <c r="D33" s="435">
        <f>D32+D29+D26+D22+D15+D9</f>
        <v>84</v>
      </c>
      <c r="E33" s="435"/>
      <c r="F33" s="435"/>
      <c r="G33" s="435"/>
      <c r="H33" s="436"/>
    </row>
    <row r="34" spans="1:7" ht="16.5" customHeight="1">
      <c r="A34" s="437" t="s">
        <v>626</v>
      </c>
      <c r="B34" s="438" t="s">
        <v>627</v>
      </c>
      <c r="C34" s="438"/>
      <c r="D34" s="438"/>
      <c r="E34" s="438"/>
      <c r="F34" s="438"/>
      <c r="G34" s="438"/>
    </row>
    <row r="35" spans="1:7" ht="16.5" customHeight="1">
      <c r="A35" s="437"/>
      <c r="B35" s="438"/>
      <c r="C35" s="438"/>
      <c r="D35" s="438"/>
      <c r="E35" s="438"/>
      <c r="F35" s="438"/>
      <c r="G35" s="438"/>
    </row>
    <row r="36" spans="1:8" s="61" customFormat="1" ht="16.5" customHeight="1">
      <c r="A36" s="671" t="s">
        <v>129</v>
      </c>
      <c r="B36" s="672"/>
      <c r="C36" s="673"/>
      <c r="D36" s="674" t="s">
        <v>130</v>
      </c>
      <c r="E36" s="440"/>
      <c r="F36" s="440"/>
      <c r="G36" s="440"/>
      <c r="H36" s="439"/>
    </row>
    <row r="37" spans="1:8" s="61" customFormat="1" ht="16.5" customHeight="1">
      <c r="A37" s="671"/>
      <c r="B37" s="672"/>
      <c r="C37" s="673"/>
      <c r="D37" s="674" t="s">
        <v>131</v>
      </c>
      <c r="E37" s="440"/>
      <c r="F37" s="440"/>
      <c r="G37" s="440"/>
      <c r="H37" s="439"/>
    </row>
    <row r="38" spans="1:8" ht="14.25">
      <c r="A38" s="444"/>
      <c r="B38" s="444"/>
      <c r="C38" s="444"/>
      <c r="D38" s="444"/>
      <c r="E38" s="444"/>
      <c r="F38" s="444"/>
      <c r="G38" s="444"/>
      <c r="H38" s="442"/>
    </row>
    <row r="39" spans="1:8" ht="14.25">
      <c r="A39" s="444"/>
      <c r="B39" s="444"/>
      <c r="C39" s="444"/>
      <c r="D39" s="444"/>
      <c r="E39" s="444"/>
      <c r="F39" s="444"/>
      <c r="G39" s="444"/>
      <c r="H39" s="442"/>
    </row>
    <row r="40" spans="1:8" ht="14.25">
      <c r="A40" s="444"/>
      <c r="B40" s="444"/>
      <c r="C40" s="444"/>
      <c r="D40" s="444"/>
      <c r="E40" s="444"/>
      <c r="F40" s="444"/>
      <c r="G40" s="444"/>
      <c r="H40" s="442"/>
    </row>
    <row r="41" spans="1:8" ht="14.25">
      <c r="A41" s="444"/>
      <c r="B41" s="444"/>
      <c r="C41" s="444"/>
      <c r="D41" s="444"/>
      <c r="E41" s="444"/>
      <c r="F41" s="444"/>
      <c r="G41" s="444"/>
      <c r="H41" s="442"/>
    </row>
    <row r="42" spans="1:8" ht="14.25">
      <c r="A42" s="444"/>
      <c r="B42" s="444"/>
      <c r="C42" s="444"/>
      <c r="D42" s="444"/>
      <c r="E42" s="444"/>
      <c r="F42" s="444"/>
      <c r="G42" s="444"/>
      <c r="H42" s="442"/>
    </row>
    <row r="43" spans="1:8" ht="14.25">
      <c r="A43" s="444"/>
      <c r="B43" s="444"/>
      <c r="C43" s="444"/>
      <c r="D43" s="444"/>
      <c r="E43" s="444"/>
      <c r="F43" s="444"/>
      <c r="G43" s="444"/>
      <c r="H43" s="442"/>
    </row>
    <row r="44" spans="1:8" ht="14.25">
      <c r="A44" s="444"/>
      <c r="B44" s="444"/>
      <c r="C44" s="444"/>
      <c r="D44" s="444"/>
      <c r="E44" s="444"/>
      <c r="F44" s="444"/>
      <c r="G44" s="444"/>
      <c r="H44" s="442"/>
    </row>
    <row r="45" spans="1:8" ht="14.25">
      <c r="A45" s="444"/>
      <c r="B45" s="444"/>
      <c r="C45" s="444"/>
      <c r="D45" s="444"/>
      <c r="E45" s="444"/>
      <c r="F45" s="444"/>
      <c r="G45" s="444"/>
      <c r="H45" s="442"/>
    </row>
  </sheetData>
  <sheetProtection/>
  <mergeCells count="13">
    <mergeCell ref="E2:G2"/>
    <mergeCell ref="A30:A32"/>
    <mergeCell ref="A10:A15"/>
    <mergeCell ref="A1:H1"/>
    <mergeCell ref="H2:H3"/>
    <mergeCell ref="A16:A26"/>
    <mergeCell ref="A27:A29"/>
    <mergeCell ref="A4:A9"/>
    <mergeCell ref="A33:B3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0"/>
  </sheetPr>
  <dimension ref="A1:I35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8.625" style="226" customWidth="1"/>
    <col min="2" max="2" width="24.625" style="229" customWidth="1"/>
    <col min="3" max="5" width="8.125" style="228" customWidth="1"/>
    <col min="6" max="7" width="8.125" style="229" customWidth="1"/>
    <col min="8" max="8" width="8.125" style="225" customWidth="1"/>
  </cols>
  <sheetData>
    <row r="1" spans="1:8" s="61" customFormat="1" ht="36" customHeight="1" thickBot="1">
      <c r="A1" s="758" t="s">
        <v>855</v>
      </c>
      <c r="B1" s="970"/>
      <c r="C1" s="970"/>
      <c r="D1" s="970"/>
      <c r="E1" s="970"/>
      <c r="F1" s="970"/>
      <c r="G1" s="970"/>
      <c r="H1" s="970"/>
    </row>
    <row r="2" spans="1:8" ht="19.5" customHeight="1">
      <c r="A2" s="964" t="s">
        <v>0</v>
      </c>
      <c r="B2" s="966" t="s">
        <v>1</v>
      </c>
      <c r="C2" s="966" t="s">
        <v>2</v>
      </c>
      <c r="D2" s="968" t="s">
        <v>3</v>
      </c>
      <c r="E2" s="973" t="s">
        <v>4</v>
      </c>
      <c r="F2" s="973"/>
      <c r="G2" s="973"/>
      <c r="H2" s="971" t="s">
        <v>321</v>
      </c>
    </row>
    <row r="3" spans="1:8" ht="66" customHeight="1">
      <c r="A3" s="965"/>
      <c r="B3" s="967"/>
      <c r="C3" s="967"/>
      <c r="D3" s="969"/>
      <c r="E3" s="202" t="s">
        <v>5</v>
      </c>
      <c r="F3" s="202" t="s">
        <v>6</v>
      </c>
      <c r="G3" s="202" t="s">
        <v>7</v>
      </c>
      <c r="H3" s="972"/>
    </row>
    <row r="4" spans="1:8" ht="18" customHeight="1">
      <c r="A4" s="965" t="s">
        <v>8</v>
      </c>
      <c r="B4" s="233" t="s">
        <v>15</v>
      </c>
      <c r="C4" s="204">
        <v>1</v>
      </c>
      <c r="D4" s="204">
        <v>4</v>
      </c>
      <c r="E4" s="204">
        <v>4</v>
      </c>
      <c r="F4" s="233"/>
      <c r="G4" s="204"/>
      <c r="H4" s="205" t="s">
        <v>316</v>
      </c>
    </row>
    <row r="5" spans="1:8" ht="18" customHeight="1">
      <c r="A5" s="965"/>
      <c r="B5" s="234" t="s">
        <v>14</v>
      </c>
      <c r="C5" s="214">
        <v>1</v>
      </c>
      <c r="D5" s="204">
        <v>3</v>
      </c>
      <c r="E5" s="204">
        <v>3</v>
      </c>
      <c r="F5" s="233"/>
      <c r="G5" s="204"/>
      <c r="H5" s="205" t="s">
        <v>313</v>
      </c>
    </row>
    <row r="6" spans="1:8" ht="18" customHeight="1">
      <c r="A6" s="974"/>
      <c r="B6" s="233" t="s">
        <v>181</v>
      </c>
      <c r="C6" s="204">
        <v>1</v>
      </c>
      <c r="D6" s="204">
        <v>5</v>
      </c>
      <c r="E6" s="204">
        <v>4</v>
      </c>
      <c r="F6" s="233"/>
      <c r="G6" s="204">
        <v>1</v>
      </c>
      <c r="H6" s="205" t="s">
        <v>316</v>
      </c>
    </row>
    <row r="7" spans="1:8" ht="18" customHeight="1">
      <c r="A7" s="974"/>
      <c r="B7" s="233" t="s">
        <v>67</v>
      </c>
      <c r="C7" s="204">
        <v>1</v>
      </c>
      <c r="D7" s="204">
        <v>1</v>
      </c>
      <c r="E7" s="204">
        <v>1</v>
      </c>
      <c r="F7" s="233"/>
      <c r="G7" s="204"/>
      <c r="H7" s="205" t="s">
        <v>313</v>
      </c>
    </row>
    <row r="8" spans="1:8" ht="18" customHeight="1">
      <c r="A8" s="974"/>
      <c r="B8" s="233" t="s">
        <v>182</v>
      </c>
      <c r="C8" s="204">
        <v>2</v>
      </c>
      <c r="D8" s="204">
        <v>4</v>
      </c>
      <c r="E8" s="204">
        <v>4</v>
      </c>
      <c r="F8" s="233"/>
      <c r="G8" s="204"/>
      <c r="H8" s="205" t="s">
        <v>316</v>
      </c>
    </row>
    <row r="9" spans="1:8" ht="25.5" customHeight="1">
      <c r="A9" s="974"/>
      <c r="B9" s="203" t="s">
        <v>169</v>
      </c>
      <c r="C9" s="204">
        <v>2</v>
      </c>
      <c r="D9" s="204">
        <v>4</v>
      </c>
      <c r="E9" s="204">
        <v>4</v>
      </c>
      <c r="F9" s="233"/>
      <c r="G9" s="204"/>
      <c r="H9" s="669" t="s">
        <v>313</v>
      </c>
    </row>
    <row r="10" spans="1:8" ht="18" customHeight="1">
      <c r="A10" s="974"/>
      <c r="B10" s="233" t="s">
        <v>183</v>
      </c>
      <c r="C10" s="204">
        <v>3</v>
      </c>
      <c r="D10" s="204">
        <v>4</v>
      </c>
      <c r="E10" s="204">
        <v>4</v>
      </c>
      <c r="F10" s="233"/>
      <c r="G10" s="204"/>
      <c r="H10" s="205" t="s">
        <v>316</v>
      </c>
    </row>
    <row r="11" spans="1:8" ht="18" customHeight="1">
      <c r="A11" s="974"/>
      <c r="B11" s="206" t="s">
        <v>11</v>
      </c>
      <c r="C11" s="206"/>
      <c r="D11" s="206">
        <f>SUM(D4:D10)</f>
        <v>25</v>
      </c>
      <c r="E11" s="206"/>
      <c r="F11" s="206"/>
      <c r="G11" s="206"/>
      <c r="H11" s="205"/>
    </row>
    <row r="12" spans="1:8" ht="18" customHeight="1">
      <c r="A12" s="965" t="s">
        <v>142</v>
      </c>
      <c r="B12" s="235" t="s">
        <v>244</v>
      </c>
      <c r="C12" s="204">
        <v>1</v>
      </c>
      <c r="D12" s="236">
        <v>6</v>
      </c>
      <c r="E12" s="236">
        <v>6</v>
      </c>
      <c r="F12" s="204"/>
      <c r="G12" s="206"/>
      <c r="H12" s="205" t="s">
        <v>316</v>
      </c>
    </row>
    <row r="13" spans="1:8" ht="18" customHeight="1">
      <c r="A13" s="965"/>
      <c r="B13" s="237" t="s">
        <v>541</v>
      </c>
      <c r="C13" s="204">
        <v>1</v>
      </c>
      <c r="D13" s="204">
        <v>5</v>
      </c>
      <c r="E13" s="204">
        <v>5</v>
      </c>
      <c r="F13" s="233"/>
      <c r="G13" s="233"/>
      <c r="H13" s="205" t="s">
        <v>316</v>
      </c>
    </row>
    <row r="14" spans="1:8" ht="18" customHeight="1">
      <c r="A14" s="965"/>
      <c r="B14" s="235" t="s">
        <v>277</v>
      </c>
      <c r="C14" s="214">
        <v>2</v>
      </c>
      <c r="D14" s="208">
        <v>6</v>
      </c>
      <c r="E14" s="208">
        <v>5</v>
      </c>
      <c r="F14" s="233"/>
      <c r="G14" s="204">
        <v>1</v>
      </c>
      <c r="H14" s="205" t="s">
        <v>316</v>
      </c>
    </row>
    <row r="15" spans="1:8" ht="18" customHeight="1">
      <c r="A15" s="965"/>
      <c r="B15" s="235" t="s">
        <v>543</v>
      </c>
      <c r="C15" s="214">
        <v>2</v>
      </c>
      <c r="D15" s="208">
        <v>5</v>
      </c>
      <c r="E15" s="208">
        <v>5</v>
      </c>
      <c r="F15" s="233"/>
      <c r="G15" s="204"/>
      <c r="H15" s="205" t="s">
        <v>316</v>
      </c>
    </row>
    <row r="16" spans="1:8" ht="18" customHeight="1">
      <c r="A16" s="965"/>
      <c r="B16" s="235" t="s">
        <v>278</v>
      </c>
      <c r="C16" s="214">
        <v>2</v>
      </c>
      <c r="D16" s="204">
        <v>4</v>
      </c>
      <c r="E16" s="204">
        <v>4</v>
      </c>
      <c r="F16" s="233"/>
      <c r="G16" s="233"/>
      <c r="H16" s="205" t="s">
        <v>316</v>
      </c>
    </row>
    <row r="17" spans="1:8" ht="18" customHeight="1">
      <c r="A17" s="965"/>
      <c r="B17" s="206" t="s">
        <v>11</v>
      </c>
      <c r="C17" s="214"/>
      <c r="D17" s="209">
        <f>SUM(D12:D16)</f>
        <v>26</v>
      </c>
      <c r="E17" s="208"/>
      <c r="F17" s="233"/>
      <c r="G17" s="204"/>
      <c r="H17" s="205"/>
    </row>
    <row r="18" spans="1:9" ht="18" customHeight="1">
      <c r="A18" s="965" t="s">
        <v>141</v>
      </c>
      <c r="B18" s="646" t="s">
        <v>803</v>
      </c>
      <c r="C18" s="214">
        <v>3</v>
      </c>
      <c r="D18" s="208">
        <v>5</v>
      </c>
      <c r="E18" s="208">
        <v>5</v>
      </c>
      <c r="F18" s="233"/>
      <c r="G18" s="204"/>
      <c r="H18" s="205" t="s">
        <v>316</v>
      </c>
      <c r="I18" s="642"/>
    </row>
    <row r="19" spans="1:8" ht="18" customHeight="1">
      <c r="A19" s="965"/>
      <c r="B19" s="235" t="s">
        <v>29</v>
      </c>
      <c r="C19" s="204">
        <v>3</v>
      </c>
      <c r="D19" s="208">
        <v>5</v>
      </c>
      <c r="E19" s="204">
        <v>4</v>
      </c>
      <c r="F19" s="233"/>
      <c r="G19" s="204">
        <v>1</v>
      </c>
      <c r="H19" s="205" t="s">
        <v>316</v>
      </c>
    </row>
    <row r="20" spans="1:8" ht="18" customHeight="1">
      <c r="A20" s="965"/>
      <c r="B20" s="235" t="s">
        <v>299</v>
      </c>
      <c r="C20" s="204">
        <v>4</v>
      </c>
      <c r="D20" s="208">
        <v>3</v>
      </c>
      <c r="E20" s="208">
        <v>3</v>
      </c>
      <c r="F20" s="233"/>
      <c r="G20" s="204"/>
      <c r="H20" s="205" t="s">
        <v>316</v>
      </c>
    </row>
    <row r="21" spans="1:8" ht="18" customHeight="1">
      <c r="A21" s="965"/>
      <c r="B21" s="235" t="s">
        <v>300</v>
      </c>
      <c r="C21" s="214">
        <v>4</v>
      </c>
      <c r="D21" s="214">
        <v>4</v>
      </c>
      <c r="E21" s="214">
        <v>4</v>
      </c>
      <c r="F21" s="233"/>
      <c r="G21" s="233"/>
      <c r="H21" s="205" t="s">
        <v>316</v>
      </c>
    </row>
    <row r="22" spans="1:9" ht="18" customHeight="1">
      <c r="A22" s="965"/>
      <c r="B22" s="235" t="s">
        <v>802</v>
      </c>
      <c r="C22" s="204">
        <v>4</v>
      </c>
      <c r="D22" s="204">
        <v>5</v>
      </c>
      <c r="E22" s="204">
        <v>5</v>
      </c>
      <c r="F22" s="204"/>
      <c r="G22" s="204"/>
      <c r="H22" s="645" t="s">
        <v>696</v>
      </c>
      <c r="I22" s="643"/>
    </row>
    <row r="23" spans="1:8" ht="18" customHeight="1">
      <c r="A23" s="965"/>
      <c r="B23" s="206" t="s">
        <v>11</v>
      </c>
      <c r="C23" s="206"/>
      <c r="D23" s="206">
        <f>SUM(D18:D22)</f>
        <v>22</v>
      </c>
      <c r="E23" s="206"/>
      <c r="F23" s="206"/>
      <c r="G23" s="206"/>
      <c r="H23" s="205"/>
    </row>
    <row r="24" spans="1:8" ht="18" customHeight="1">
      <c r="A24" s="965" t="s">
        <v>284</v>
      </c>
      <c r="B24" s="41" t="s">
        <v>91</v>
      </c>
      <c r="C24" s="204">
        <v>3</v>
      </c>
      <c r="D24" s="208">
        <v>3</v>
      </c>
      <c r="E24" s="208">
        <v>3</v>
      </c>
      <c r="F24" s="233"/>
      <c r="G24" s="204"/>
      <c r="H24" s="205" t="s">
        <v>313</v>
      </c>
    </row>
    <row r="25" spans="1:8" ht="18" customHeight="1">
      <c r="A25" s="965"/>
      <c r="B25" s="235" t="s">
        <v>62</v>
      </c>
      <c r="C25" s="214">
        <v>4</v>
      </c>
      <c r="D25" s="204">
        <v>3</v>
      </c>
      <c r="E25" s="204">
        <v>3</v>
      </c>
      <c r="F25" s="233"/>
      <c r="G25" s="204"/>
      <c r="H25" s="205" t="s">
        <v>313</v>
      </c>
    </row>
    <row r="26" spans="1:8" ht="18" customHeight="1">
      <c r="A26" s="965"/>
      <c r="B26" s="206" t="s">
        <v>11</v>
      </c>
      <c r="C26" s="206"/>
      <c r="D26" s="206">
        <f>SUM(D24:D25)</f>
        <v>6</v>
      </c>
      <c r="E26" s="238"/>
      <c r="F26" s="206"/>
      <c r="G26" s="206"/>
      <c r="H26" s="210"/>
    </row>
    <row r="27" spans="1:8" s="58" customFormat="1" ht="18" customHeight="1">
      <c r="A27" s="952" t="s">
        <v>158</v>
      </c>
      <c r="B27" s="215" t="s">
        <v>159</v>
      </c>
      <c r="C27" s="216">
        <v>2</v>
      </c>
      <c r="D27" s="217">
        <v>2</v>
      </c>
      <c r="E27" s="217">
        <v>2</v>
      </c>
      <c r="F27" s="218"/>
      <c r="G27" s="218"/>
      <c r="H27" s="205" t="s">
        <v>313</v>
      </c>
    </row>
    <row r="28" spans="1:8" s="58" customFormat="1" ht="18" customHeight="1">
      <c r="A28" s="952"/>
      <c r="B28" s="215" t="s">
        <v>160</v>
      </c>
      <c r="C28" s="216">
        <v>3</v>
      </c>
      <c r="D28" s="217">
        <v>1</v>
      </c>
      <c r="E28" s="217">
        <v>1</v>
      </c>
      <c r="F28" s="218"/>
      <c r="G28" s="218"/>
      <c r="H28" s="205" t="s">
        <v>313</v>
      </c>
    </row>
    <row r="29" spans="1:8" s="58" customFormat="1" ht="18" customHeight="1">
      <c r="A29" s="952"/>
      <c r="B29" s="218" t="s">
        <v>28</v>
      </c>
      <c r="C29" s="216"/>
      <c r="D29" s="218">
        <f>SUM(D27:D28)</f>
        <v>3</v>
      </c>
      <c r="E29" s="218"/>
      <c r="F29" s="218"/>
      <c r="G29" s="218"/>
      <c r="H29" s="219"/>
    </row>
    <row r="30" spans="1:8" ht="18" customHeight="1" thickBot="1">
      <c r="A30" s="962" t="s">
        <v>12</v>
      </c>
      <c r="B30" s="963"/>
      <c r="C30" s="221"/>
      <c r="D30" s="221">
        <f>D29+D26+D23+D17+D11</f>
        <v>82</v>
      </c>
      <c r="E30" s="221"/>
      <c r="F30" s="221"/>
      <c r="G30" s="221"/>
      <c r="H30" s="222"/>
    </row>
    <row r="31" spans="1:7" ht="18" customHeight="1">
      <c r="A31" s="223" t="s">
        <v>122</v>
      </c>
      <c r="B31" s="239" t="s">
        <v>415</v>
      </c>
      <c r="C31" s="224"/>
      <c r="D31" s="224"/>
      <c r="E31" s="224"/>
      <c r="F31" s="239"/>
      <c r="G31" s="239"/>
    </row>
    <row r="32" spans="1:8" s="10" customFormat="1" ht="18" customHeight="1">
      <c r="A32" s="721"/>
      <c r="B32" s="722"/>
      <c r="C32" s="722"/>
      <c r="D32" s="720"/>
      <c r="E32" s="722"/>
      <c r="F32" s="720"/>
      <c r="G32" s="230"/>
      <c r="H32" s="232"/>
    </row>
    <row r="33" spans="1:6" ht="18" customHeight="1">
      <c r="A33" s="716" t="s">
        <v>129</v>
      </c>
      <c r="B33" s="717"/>
      <c r="C33" s="718"/>
      <c r="D33" s="718"/>
      <c r="E33" s="719" t="s">
        <v>130</v>
      </c>
      <c r="F33" s="717"/>
    </row>
    <row r="34" spans="1:6" ht="18" customHeight="1">
      <c r="A34" s="716"/>
      <c r="B34" s="717"/>
      <c r="C34" s="718"/>
      <c r="D34" s="718"/>
      <c r="E34" s="719" t="s">
        <v>131</v>
      </c>
      <c r="F34" s="717"/>
    </row>
    <row r="35" spans="1:6" ht="19.5" customHeight="1">
      <c r="A35" s="716"/>
      <c r="B35" s="717"/>
      <c r="C35" s="718"/>
      <c r="D35" s="718"/>
      <c r="E35" s="718"/>
      <c r="F35" s="717"/>
    </row>
  </sheetData>
  <sheetProtection/>
  <mergeCells count="13">
    <mergeCell ref="A18:A23"/>
    <mergeCell ref="A12:A17"/>
    <mergeCell ref="A27:A29"/>
    <mergeCell ref="A4:A11"/>
    <mergeCell ref="A24:A26"/>
    <mergeCell ref="A30:B30"/>
    <mergeCell ref="A2:A3"/>
    <mergeCell ref="B2:B3"/>
    <mergeCell ref="C2:C3"/>
    <mergeCell ref="D2:D3"/>
    <mergeCell ref="E2:G2"/>
    <mergeCell ref="A1:H1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2"/>
  </sheetPr>
  <dimension ref="A1:I34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8.625" style="11" customWidth="1"/>
    <col min="2" max="2" width="24.625" style="27" customWidth="1"/>
    <col min="3" max="5" width="8.125" style="33" customWidth="1"/>
    <col min="6" max="7" width="8.125" style="27" customWidth="1"/>
    <col min="8" max="8" width="8.125" style="0" customWidth="1"/>
  </cols>
  <sheetData>
    <row r="1" spans="1:9" s="61" customFormat="1" ht="36" customHeight="1" thickBot="1">
      <c r="A1" s="758" t="s">
        <v>856</v>
      </c>
      <c r="B1" s="970"/>
      <c r="C1" s="970"/>
      <c r="D1" s="970"/>
      <c r="E1" s="970"/>
      <c r="F1" s="970"/>
      <c r="G1" s="970"/>
      <c r="H1" s="970"/>
      <c r="I1" s="640"/>
    </row>
    <row r="2" spans="1:8" ht="19.5" customHeight="1">
      <c r="A2" s="765" t="s">
        <v>0</v>
      </c>
      <c r="B2" s="799" t="s">
        <v>1</v>
      </c>
      <c r="C2" s="799" t="s">
        <v>427</v>
      </c>
      <c r="D2" s="801" t="s">
        <v>426</v>
      </c>
      <c r="E2" s="795" t="s">
        <v>425</v>
      </c>
      <c r="F2" s="795"/>
      <c r="G2" s="795"/>
      <c r="H2" s="971" t="s">
        <v>321</v>
      </c>
    </row>
    <row r="3" spans="1:8" ht="66" customHeight="1">
      <c r="A3" s="755"/>
      <c r="B3" s="800"/>
      <c r="C3" s="800"/>
      <c r="D3" s="802"/>
      <c r="E3" s="29" t="s">
        <v>5</v>
      </c>
      <c r="F3" s="29" t="s">
        <v>424</v>
      </c>
      <c r="G3" s="29" t="s">
        <v>7</v>
      </c>
      <c r="H3" s="972"/>
    </row>
    <row r="4" spans="1:8" ht="18" customHeight="1">
      <c r="A4" s="755" t="s">
        <v>8</v>
      </c>
      <c r="B4" s="37" t="s">
        <v>423</v>
      </c>
      <c r="C4" s="25">
        <v>1</v>
      </c>
      <c r="D4" s="25">
        <v>4</v>
      </c>
      <c r="E4" s="25">
        <v>4</v>
      </c>
      <c r="F4" s="37"/>
      <c r="G4" s="25"/>
      <c r="H4" s="205" t="s">
        <v>316</v>
      </c>
    </row>
    <row r="5" spans="1:8" ht="18" customHeight="1">
      <c r="A5" s="755"/>
      <c r="B5" s="36" t="s">
        <v>422</v>
      </c>
      <c r="C5" s="30">
        <v>1</v>
      </c>
      <c r="D5" s="25">
        <v>3</v>
      </c>
      <c r="E5" s="25">
        <v>3</v>
      </c>
      <c r="F5" s="37"/>
      <c r="G5" s="25"/>
      <c r="H5" s="205" t="s">
        <v>313</v>
      </c>
    </row>
    <row r="6" spans="1:8" ht="18" customHeight="1">
      <c r="A6" s="798"/>
      <c r="B6" s="37" t="s">
        <v>181</v>
      </c>
      <c r="C6" s="25">
        <v>1</v>
      </c>
      <c r="D6" s="25">
        <v>5</v>
      </c>
      <c r="E6" s="25">
        <v>4</v>
      </c>
      <c r="F6" s="37"/>
      <c r="G6" s="25">
        <v>1</v>
      </c>
      <c r="H6" s="205" t="s">
        <v>316</v>
      </c>
    </row>
    <row r="7" spans="1:8" ht="18" customHeight="1">
      <c r="A7" s="798"/>
      <c r="B7" s="37" t="s">
        <v>67</v>
      </c>
      <c r="C7" s="25">
        <v>1</v>
      </c>
      <c r="D7" s="25">
        <v>1</v>
      </c>
      <c r="E7" s="25">
        <v>1</v>
      </c>
      <c r="F7" s="37"/>
      <c r="G7" s="25"/>
      <c r="H7" s="247" t="s">
        <v>313</v>
      </c>
    </row>
    <row r="8" spans="1:8" ht="18" customHeight="1">
      <c r="A8" s="798"/>
      <c r="B8" s="37" t="s">
        <v>182</v>
      </c>
      <c r="C8" s="25">
        <v>2</v>
      </c>
      <c r="D8" s="25">
        <v>4</v>
      </c>
      <c r="E8" s="25">
        <v>4</v>
      </c>
      <c r="F8" s="37"/>
      <c r="G8" s="25"/>
      <c r="H8" s="205" t="s">
        <v>316</v>
      </c>
    </row>
    <row r="9" spans="1:8" ht="30" customHeight="1">
      <c r="A9" s="798"/>
      <c r="B9" s="39" t="s">
        <v>169</v>
      </c>
      <c r="C9" s="25">
        <v>2</v>
      </c>
      <c r="D9" s="25">
        <v>4</v>
      </c>
      <c r="E9" s="25">
        <v>4</v>
      </c>
      <c r="F9" s="37"/>
      <c r="G9" s="25"/>
      <c r="H9" s="669" t="s">
        <v>313</v>
      </c>
    </row>
    <row r="10" spans="1:8" ht="18" customHeight="1">
      <c r="A10" s="798"/>
      <c r="B10" s="37" t="s">
        <v>183</v>
      </c>
      <c r="C10" s="25">
        <v>3</v>
      </c>
      <c r="D10" s="25">
        <v>4</v>
      </c>
      <c r="E10" s="25">
        <v>4</v>
      </c>
      <c r="F10" s="37"/>
      <c r="G10" s="25"/>
      <c r="H10" s="205" t="s">
        <v>316</v>
      </c>
    </row>
    <row r="11" spans="1:8" ht="18" customHeight="1">
      <c r="A11" s="798"/>
      <c r="B11" s="24" t="s">
        <v>11</v>
      </c>
      <c r="C11" s="24"/>
      <c r="D11" s="24">
        <f>SUM(D4:D10)</f>
        <v>25</v>
      </c>
      <c r="E11" s="24"/>
      <c r="F11" s="24"/>
      <c r="G11" s="24"/>
      <c r="H11" s="205"/>
    </row>
    <row r="12" spans="1:8" ht="18" customHeight="1">
      <c r="A12" s="755" t="s">
        <v>428</v>
      </c>
      <c r="B12" s="41" t="s">
        <v>244</v>
      </c>
      <c r="C12" s="25">
        <v>1</v>
      </c>
      <c r="D12" s="25">
        <v>6</v>
      </c>
      <c r="E12" s="25">
        <v>6</v>
      </c>
      <c r="F12" s="25"/>
      <c r="G12" s="24"/>
      <c r="H12" s="205" t="s">
        <v>316</v>
      </c>
    </row>
    <row r="13" spans="1:8" ht="18" customHeight="1">
      <c r="A13" s="755"/>
      <c r="B13" s="241" t="s">
        <v>541</v>
      </c>
      <c r="C13" s="25">
        <v>1</v>
      </c>
      <c r="D13" s="25">
        <v>5</v>
      </c>
      <c r="E13" s="25">
        <v>5</v>
      </c>
      <c r="F13" s="37"/>
      <c r="G13" s="37"/>
      <c r="H13" s="205" t="s">
        <v>316</v>
      </c>
    </row>
    <row r="14" spans="1:8" ht="18" customHeight="1">
      <c r="A14" s="755"/>
      <c r="B14" s="241" t="s">
        <v>68</v>
      </c>
      <c r="C14" s="30">
        <v>2</v>
      </c>
      <c r="D14" s="25">
        <v>5</v>
      </c>
      <c r="E14" s="25">
        <v>5</v>
      </c>
      <c r="F14" s="37"/>
      <c r="G14" s="37"/>
      <c r="H14" s="205" t="s">
        <v>316</v>
      </c>
    </row>
    <row r="15" spans="1:8" ht="18" customHeight="1">
      <c r="A15" s="755"/>
      <c r="B15" s="242" t="s">
        <v>543</v>
      </c>
      <c r="C15" s="25">
        <v>2</v>
      </c>
      <c r="D15" s="25">
        <v>5</v>
      </c>
      <c r="E15" s="25">
        <v>5</v>
      </c>
      <c r="F15" s="37"/>
      <c r="G15" s="37"/>
      <c r="H15" s="205" t="s">
        <v>316</v>
      </c>
    </row>
    <row r="16" spans="1:8" ht="18" customHeight="1">
      <c r="A16" s="755"/>
      <c r="B16" s="243" t="s">
        <v>278</v>
      </c>
      <c r="C16" s="163">
        <v>2</v>
      </c>
      <c r="D16" s="158">
        <v>4</v>
      </c>
      <c r="E16" s="158">
        <v>4</v>
      </c>
      <c r="F16" s="37"/>
      <c r="G16" s="37"/>
      <c r="H16" s="205" t="s">
        <v>316</v>
      </c>
    </row>
    <row r="17" spans="1:8" ht="18" customHeight="1">
      <c r="A17" s="755"/>
      <c r="B17" s="241" t="s">
        <v>25</v>
      </c>
      <c r="C17" s="30">
        <v>3</v>
      </c>
      <c r="D17" s="25">
        <v>5</v>
      </c>
      <c r="E17" s="25">
        <v>5</v>
      </c>
      <c r="F17" s="37"/>
      <c r="G17" s="37"/>
      <c r="H17" s="205" t="s">
        <v>316</v>
      </c>
    </row>
    <row r="18" spans="1:8" ht="18" customHeight="1">
      <c r="A18" s="755"/>
      <c r="B18" s="245" t="s">
        <v>190</v>
      </c>
      <c r="C18" s="78">
        <v>4</v>
      </c>
      <c r="D18" s="78">
        <v>5</v>
      </c>
      <c r="E18" s="78">
        <v>5</v>
      </c>
      <c r="F18" s="37"/>
      <c r="G18" s="37"/>
      <c r="H18" s="205" t="s">
        <v>316</v>
      </c>
    </row>
    <row r="19" spans="1:8" ht="18" customHeight="1">
      <c r="A19" s="755"/>
      <c r="B19" s="244" t="s">
        <v>11</v>
      </c>
      <c r="C19" s="24"/>
      <c r="D19" s="24">
        <v>35</v>
      </c>
      <c r="E19" s="24"/>
      <c r="F19" s="24"/>
      <c r="G19" s="24"/>
      <c r="H19" s="210"/>
    </row>
    <row r="20" spans="1:9" ht="18" customHeight="1">
      <c r="A20" s="897" t="s">
        <v>141</v>
      </c>
      <c r="B20" s="243" t="s">
        <v>18</v>
      </c>
      <c r="C20" s="85">
        <v>4</v>
      </c>
      <c r="D20" s="85">
        <v>5</v>
      </c>
      <c r="E20" s="85">
        <v>3</v>
      </c>
      <c r="F20" s="85"/>
      <c r="G20" s="85">
        <v>2</v>
      </c>
      <c r="H20" s="64" t="s">
        <v>696</v>
      </c>
      <c r="I20" s="644"/>
    </row>
    <row r="21" spans="1:8" ht="18" customHeight="1">
      <c r="A21" s="897"/>
      <c r="B21" s="41" t="s">
        <v>299</v>
      </c>
      <c r="C21" s="25">
        <v>4</v>
      </c>
      <c r="D21" s="38">
        <v>3</v>
      </c>
      <c r="E21" s="38">
        <v>3</v>
      </c>
      <c r="F21" s="24"/>
      <c r="G21" s="24"/>
      <c r="H21" s="64" t="s">
        <v>316</v>
      </c>
    </row>
    <row r="22" spans="1:8" ht="18" customHeight="1">
      <c r="A22" s="897"/>
      <c r="B22" s="41" t="s">
        <v>420</v>
      </c>
      <c r="C22" s="25">
        <v>4</v>
      </c>
      <c r="D22" s="38">
        <v>5</v>
      </c>
      <c r="E22" s="38">
        <v>5</v>
      </c>
      <c r="F22" s="37"/>
      <c r="G22" s="37"/>
      <c r="H22" s="205" t="s">
        <v>316</v>
      </c>
    </row>
    <row r="23" spans="1:8" ht="18" customHeight="1">
      <c r="A23" s="898"/>
      <c r="B23" s="24" t="s">
        <v>11</v>
      </c>
      <c r="C23" s="24"/>
      <c r="D23" s="24">
        <f>SUM(D20:D22)</f>
        <v>13</v>
      </c>
      <c r="E23" s="24"/>
      <c r="F23" s="24"/>
      <c r="G23" s="24"/>
      <c r="H23" s="210"/>
    </row>
    <row r="24" spans="1:8" ht="18" customHeight="1">
      <c r="A24" s="965" t="s">
        <v>284</v>
      </c>
      <c r="B24" s="41" t="s">
        <v>421</v>
      </c>
      <c r="C24" s="30">
        <v>3</v>
      </c>
      <c r="D24" s="25">
        <v>3</v>
      </c>
      <c r="E24" s="25">
        <v>3</v>
      </c>
      <c r="H24" s="205" t="s">
        <v>313</v>
      </c>
    </row>
    <row r="25" spans="1:8" ht="18" customHeight="1">
      <c r="A25" s="965"/>
      <c r="B25" s="41" t="s">
        <v>419</v>
      </c>
      <c r="C25" s="30">
        <v>4</v>
      </c>
      <c r="D25" s="25">
        <v>3</v>
      </c>
      <c r="E25" s="25">
        <v>3</v>
      </c>
      <c r="F25" s="36"/>
      <c r="G25" s="30"/>
      <c r="H25" s="205" t="s">
        <v>313</v>
      </c>
    </row>
    <row r="26" spans="1:8" ht="18" customHeight="1">
      <c r="A26" s="965"/>
      <c r="B26" s="24" t="s">
        <v>11</v>
      </c>
      <c r="C26" s="24"/>
      <c r="D26" s="24">
        <v>6</v>
      </c>
      <c r="E26" s="240"/>
      <c r="F26" s="24"/>
      <c r="G26" s="24"/>
      <c r="H26" s="219"/>
    </row>
    <row r="27" spans="1:8" s="58" customFormat="1" ht="18" customHeight="1">
      <c r="A27" s="952" t="s">
        <v>158</v>
      </c>
      <c r="B27" s="215" t="s">
        <v>159</v>
      </c>
      <c r="C27" s="216">
        <v>2</v>
      </c>
      <c r="D27" s="217">
        <v>2</v>
      </c>
      <c r="E27" s="217">
        <v>2</v>
      </c>
      <c r="F27" s="218"/>
      <c r="G27" s="218"/>
      <c r="H27" s="205" t="s">
        <v>313</v>
      </c>
    </row>
    <row r="28" spans="1:8" s="58" customFormat="1" ht="18" customHeight="1">
      <c r="A28" s="952"/>
      <c r="B28" s="215" t="s">
        <v>160</v>
      </c>
      <c r="C28" s="216">
        <v>3</v>
      </c>
      <c r="D28" s="217">
        <v>1</v>
      </c>
      <c r="E28" s="217">
        <v>1</v>
      </c>
      <c r="F28" s="218"/>
      <c r="G28" s="218"/>
      <c r="H28" s="205" t="s">
        <v>313</v>
      </c>
    </row>
    <row r="29" spans="1:8" s="58" customFormat="1" ht="18" customHeight="1">
      <c r="A29" s="952"/>
      <c r="B29" s="218" t="s">
        <v>28</v>
      </c>
      <c r="C29" s="216"/>
      <c r="D29" s="218">
        <f>SUM(D27:D28)</f>
        <v>3</v>
      </c>
      <c r="E29" s="218"/>
      <c r="F29" s="218"/>
      <c r="G29" s="218"/>
      <c r="H29" s="219"/>
    </row>
    <row r="30" spans="1:8" ht="18" customHeight="1" thickBot="1">
      <c r="A30" s="793" t="s">
        <v>12</v>
      </c>
      <c r="B30" s="794"/>
      <c r="C30" s="31"/>
      <c r="D30" s="31">
        <f>D29+D26+D23+D19+D11</f>
        <v>82</v>
      </c>
      <c r="E30" s="31"/>
      <c r="F30" s="31"/>
      <c r="G30" s="31"/>
      <c r="H30" s="155"/>
    </row>
    <row r="31" spans="1:7" ht="18" customHeight="1">
      <c r="A31" s="16" t="s">
        <v>418</v>
      </c>
      <c r="B31" s="246" t="s">
        <v>429</v>
      </c>
      <c r="C31" s="32"/>
      <c r="D31" s="32"/>
      <c r="E31" s="32"/>
      <c r="F31" s="26"/>
      <c r="G31" s="26"/>
    </row>
    <row r="32" spans="1:7" s="10" customFormat="1" ht="18" customHeight="1">
      <c r="A32" s="721"/>
      <c r="B32" s="722"/>
      <c r="C32" s="722"/>
      <c r="D32" s="720"/>
      <c r="E32" s="722"/>
      <c r="F32" s="34"/>
      <c r="G32" s="34"/>
    </row>
    <row r="33" spans="1:5" ht="18" customHeight="1">
      <c r="A33" s="716" t="s">
        <v>129</v>
      </c>
      <c r="B33" s="717"/>
      <c r="C33" s="718"/>
      <c r="D33" s="718"/>
      <c r="E33" s="719" t="s">
        <v>130</v>
      </c>
    </row>
    <row r="34" spans="1:5" ht="18" customHeight="1">
      <c r="A34" s="716"/>
      <c r="B34" s="717"/>
      <c r="C34" s="718"/>
      <c r="D34" s="718"/>
      <c r="E34" s="719" t="s">
        <v>131</v>
      </c>
    </row>
  </sheetData>
  <sheetProtection/>
  <mergeCells count="13">
    <mergeCell ref="A30:B30"/>
    <mergeCell ref="A2:A3"/>
    <mergeCell ref="B2:B3"/>
    <mergeCell ref="C2:C3"/>
    <mergeCell ref="D2:D3"/>
    <mergeCell ref="E2:G2"/>
    <mergeCell ref="A1:H1"/>
    <mergeCell ref="H2:H3"/>
    <mergeCell ref="A27:A29"/>
    <mergeCell ref="A20:A23"/>
    <mergeCell ref="A4:A11"/>
    <mergeCell ref="A12:A19"/>
    <mergeCell ref="A24: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N37"/>
  <sheetViews>
    <sheetView zoomScalePageLayoutView="0" workbookViewId="0" topLeftCell="A1">
      <selection activeCell="O30" sqref="O30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612" customWidth="1"/>
  </cols>
  <sheetData>
    <row r="1" spans="1:8" s="61" customFormat="1" ht="36" customHeight="1" thickBot="1">
      <c r="A1" s="758" t="s">
        <v>857</v>
      </c>
      <c r="B1" s="766"/>
      <c r="C1" s="766"/>
      <c r="D1" s="766"/>
      <c r="E1" s="766"/>
      <c r="F1" s="766"/>
      <c r="G1" s="766"/>
      <c r="H1" s="766"/>
    </row>
    <row r="2" spans="1:10" ht="19.5" customHeight="1">
      <c r="A2" s="1019" t="s">
        <v>0</v>
      </c>
      <c r="B2" s="1020" t="s">
        <v>1</v>
      </c>
      <c r="C2" s="1021" t="s">
        <v>864</v>
      </c>
      <c r="D2" s="1021" t="s">
        <v>865</v>
      </c>
      <c r="E2" s="1022" t="s">
        <v>866</v>
      </c>
      <c r="F2" s="1022"/>
      <c r="G2" s="1022"/>
      <c r="H2" s="1023" t="s">
        <v>867</v>
      </c>
      <c r="I2" s="1024"/>
      <c r="J2" s="2"/>
    </row>
    <row r="3" spans="1:10" ht="66" customHeight="1">
      <c r="A3" s="1025"/>
      <c r="B3" s="1026"/>
      <c r="C3" s="1027"/>
      <c r="D3" s="1027"/>
      <c r="E3" s="1028" t="s">
        <v>5</v>
      </c>
      <c r="F3" s="1028" t="s">
        <v>868</v>
      </c>
      <c r="G3" s="1028" t="s">
        <v>7</v>
      </c>
      <c r="H3" s="1029"/>
      <c r="I3" s="1024"/>
      <c r="J3" s="2"/>
    </row>
    <row r="4" spans="1:14" ht="16.5" customHeight="1">
      <c r="A4" s="1025" t="s">
        <v>8</v>
      </c>
      <c r="B4" s="1030" t="s">
        <v>348</v>
      </c>
      <c r="C4" s="1031">
        <v>1</v>
      </c>
      <c r="D4" s="1031">
        <v>4</v>
      </c>
      <c r="E4" s="1031">
        <v>4</v>
      </c>
      <c r="F4" s="1031"/>
      <c r="G4" s="1031"/>
      <c r="H4" s="1032" t="s">
        <v>869</v>
      </c>
      <c r="I4" s="1033"/>
      <c r="J4" s="3"/>
      <c r="K4" s="5"/>
      <c r="L4" s="5"/>
      <c r="M4" s="5"/>
      <c r="N4" s="4"/>
    </row>
    <row r="5" spans="1:14" ht="16.5" customHeight="1">
      <c r="A5" s="1034"/>
      <c r="B5" s="1030" t="s">
        <v>52</v>
      </c>
      <c r="C5" s="1031">
        <v>1</v>
      </c>
      <c r="D5" s="1031">
        <v>5</v>
      </c>
      <c r="E5" s="1031">
        <v>3</v>
      </c>
      <c r="F5" s="1031"/>
      <c r="G5" s="1031">
        <v>2</v>
      </c>
      <c r="H5" s="1032" t="s">
        <v>869</v>
      </c>
      <c r="I5" s="1033"/>
      <c r="J5" s="3"/>
      <c r="K5" s="5"/>
      <c r="L5" s="5"/>
      <c r="M5" s="5"/>
      <c r="N5" s="4"/>
    </row>
    <row r="6" spans="1:14" ht="16.5" customHeight="1">
      <c r="A6" s="1034"/>
      <c r="B6" s="1030" t="s">
        <v>66</v>
      </c>
      <c r="C6" s="1031">
        <v>1</v>
      </c>
      <c r="D6" s="1031">
        <v>1</v>
      </c>
      <c r="E6" s="1031">
        <v>1</v>
      </c>
      <c r="F6" s="1031"/>
      <c r="G6" s="1031"/>
      <c r="H6" s="1032" t="s">
        <v>870</v>
      </c>
      <c r="I6" s="1033"/>
      <c r="J6" s="3"/>
      <c r="K6" s="5"/>
      <c r="L6" s="5"/>
      <c r="M6" s="5"/>
      <c r="N6" s="4"/>
    </row>
    <row r="7" spans="1:14" ht="16.5" customHeight="1">
      <c r="A7" s="1034"/>
      <c r="B7" s="1030" t="s">
        <v>346</v>
      </c>
      <c r="C7" s="1031">
        <v>2</v>
      </c>
      <c r="D7" s="1031">
        <v>4</v>
      </c>
      <c r="E7" s="1031">
        <v>4</v>
      </c>
      <c r="F7" s="1031"/>
      <c r="G7" s="1031"/>
      <c r="H7" s="1032" t="s">
        <v>869</v>
      </c>
      <c r="I7" s="1033"/>
      <c r="J7" s="3"/>
      <c r="K7" s="5"/>
      <c r="L7" s="5"/>
      <c r="M7" s="5"/>
      <c r="N7" s="4"/>
    </row>
    <row r="8" spans="1:14" ht="16.5" customHeight="1">
      <c r="A8" s="1034"/>
      <c r="B8" s="1030" t="s">
        <v>871</v>
      </c>
      <c r="C8" s="1031">
        <v>2</v>
      </c>
      <c r="D8" s="1031">
        <v>3</v>
      </c>
      <c r="E8" s="1031">
        <v>3</v>
      </c>
      <c r="F8" s="1031"/>
      <c r="G8" s="1031"/>
      <c r="H8" s="1032" t="s">
        <v>870</v>
      </c>
      <c r="I8" s="1033"/>
      <c r="J8" s="3"/>
      <c r="K8" s="5"/>
      <c r="L8" s="5"/>
      <c r="M8" s="5"/>
      <c r="N8" s="6"/>
    </row>
    <row r="9" spans="1:14" ht="16.5" customHeight="1">
      <c r="A9" s="1034"/>
      <c r="B9" s="1035" t="s">
        <v>11</v>
      </c>
      <c r="C9" s="1031"/>
      <c r="D9" s="1035">
        <f>SUM(D4:D8)</f>
        <v>17</v>
      </c>
      <c r="E9" s="1035"/>
      <c r="F9" s="1035"/>
      <c r="G9" s="1035"/>
      <c r="H9" s="1032"/>
      <c r="I9" s="6"/>
      <c r="J9" s="4"/>
      <c r="K9" s="7"/>
      <c r="L9" s="7"/>
      <c r="M9" s="7"/>
      <c r="N9" s="7"/>
    </row>
    <row r="10" spans="1:10" ht="16.5" customHeight="1">
      <c r="A10" s="1025" t="s">
        <v>872</v>
      </c>
      <c r="B10" s="1036" t="s">
        <v>237</v>
      </c>
      <c r="C10" s="1037">
        <v>2</v>
      </c>
      <c r="D10" s="1037">
        <v>5</v>
      </c>
      <c r="E10" s="1037">
        <v>5</v>
      </c>
      <c r="F10" s="1037"/>
      <c r="G10" s="1031"/>
      <c r="H10" s="1032" t="s">
        <v>869</v>
      </c>
      <c r="I10" s="1024"/>
      <c r="J10" s="2"/>
    </row>
    <row r="11" spans="1:10" ht="16.5" customHeight="1">
      <c r="A11" s="1025"/>
      <c r="B11" s="1036" t="s">
        <v>567</v>
      </c>
      <c r="C11" s="1037">
        <v>2</v>
      </c>
      <c r="D11" s="1037">
        <v>2</v>
      </c>
      <c r="E11" s="1037"/>
      <c r="F11" s="1037">
        <v>2</v>
      </c>
      <c r="G11" s="1031"/>
      <c r="H11" s="1032" t="s">
        <v>869</v>
      </c>
      <c r="I11" s="1024"/>
      <c r="J11" s="2"/>
    </row>
    <row r="12" spans="1:10" ht="16.5" customHeight="1">
      <c r="A12" s="1025"/>
      <c r="B12" s="1038" t="s">
        <v>301</v>
      </c>
      <c r="C12" s="1039">
        <v>3</v>
      </c>
      <c r="D12" s="1039">
        <v>5</v>
      </c>
      <c r="E12" s="1039">
        <v>4</v>
      </c>
      <c r="F12" s="1039">
        <v>1</v>
      </c>
      <c r="G12" s="1040"/>
      <c r="H12" s="1032" t="s">
        <v>869</v>
      </c>
      <c r="I12" s="1024"/>
      <c r="J12" s="2"/>
    </row>
    <row r="13" spans="1:10" ht="16.5" customHeight="1">
      <c r="A13" s="1025"/>
      <c r="B13" s="1035" t="s">
        <v>11</v>
      </c>
      <c r="C13" s="1037"/>
      <c r="D13" s="1041">
        <v>12</v>
      </c>
      <c r="E13" s="1037"/>
      <c r="F13" s="1037"/>
      <c r="G13" s="1040"/>
      <c r="H13" s="1042"/>
      <c r="I13" s="1024"/>
      <c r="J13" s="2"/>
    </row>
    <row r="14" spans="1:10" ht="16.5" customHeight="1">
      <c r="A14" s="1025" t="s">
        <v>873</v>
      </c>
      <c r="B14" s="1030" t="s">
        <v>874</v>
      </c>
      <c r="C14" s="1031">
        <v>1</v>
      </c>
      <c r="D14" s="1031">
        <v>4</v>
      </c>
      <c r="E14" s="1031">
        <v>4</v>
      </c>
      <c r="F14" s="1031"/>
      <c r="G14" s="1039"/>
      <c r="H14" s="1032" t="s">
        <v>869</v>
      </c>
      <c r="I14" s="1024"/>
      <c r="J14" s="2"/>
    </row>
    <row r="15" spans="1:10" ht="16.5" customHeight="1">
      <c r="A15" s="1025"/>
      <c r="B15" s="1038" t="s">
        <v>302</v>
      </c>
      <c r="C15" s="1040">
        <v>2</v>
      </c>
      <c r="D15" s="1039">
        <v>5</v>
      </c>
      <c r="E15" s="1039">
        <v>4</v>
      </c>
      <c r="F15" s="1039">
        <v>1</v>
      </c>
      <c r="G15" s="1040"/>
      <c r="H15" s="1032" t="s">
        <v>869</v>
      </c>
      <c r="I15" s="1024"/>
      <c r="J15" s="2"/>
    </row>
    <row r="16" spans="1:10" ht="16.5" customHeight="1">
      <c r="A16" s="1025"/>
      <c r="B16" s="1043" t="s">
        <v>875</v>
      </c>
      <c r="C16" s="1040">
        <v>3</v>
      </c>
      <c r="D16" s="1040">
        <v>3</v>
      </c>
      <c r="E16" s="1040">
        <v>3</v>
      </c>
      <c r="F16" s="1040"/>
      <c r="G16" s="1040"/>
      <c r="H16" s="1032" t="s">
        <v>876</v>
      </c>
      <c r="I16" s="1024"/>
      <c r="J16" s="2"/>
    </row>
    <row r="17" spans="1:10" ht="16.5" customHeight="1">
      <c r="A17" s="1025"/>
      <c r="B17" s="1043" t="s">
        <v>303</v>
      </c>
      <c r="C17" s="1040">
        <v>3</v>
      </c>
      <c r="D17" s="1040">
        <v>5</v>
      </c>
      <c r="E17" s="1040">
        <v>4</v>
      </c>
      <c r="F17" s="1040">
        <v>1</v>
      </c>
      <c r="G17" s="1040"/>
      <c r="H17" s="1032" t="s">
        <v>876</v>
      </c>
      <c r="I17" s="1024"/>
      <c r="J17" s="2"/>
    </row>
    <row r="18" spans="1:10" ht="16.5" customHeight="1">
      <c r="A18" s="1025"/>
      <c r="B18" s="1043" t="s">
        <v>304</v>
      </c>
      <c r="C18" s="1039">
        <v>3</v>
      </c>
      <c r="D18" s="1040">
        <v>5</v>
      </c>
      <c r="E18" s="1040">
        <v>4</v>
      </c>
      <c r="F18" s="1039">
        <v>1</v>
      </c>
      <c r="G18" s="1040"/>
      <c r="H18" s="1032" t="s">
        <v>876</v>
      </c>
      <c r="I18" s="1024"/>
      <c r="J18" s="2"/>
    </row>
    <row r="19" spans="1:9" ht="16.5" customHeight="1">
      <c r="A19" s="1025"/>
      <c r="B19" s="1043" t="s">
        <v>305</v>
      </c>
      <c r="C19" s="1040">
        <v>4</v>
      </c>
      <c r="D19" s="1040">
        <v>4</v>
      </c>
      <c r="E19" s="1040">
        <v>3</v>
      </c>
      <c r="F19" s="1040">
        <v>1</v>
      </c>
      <c r="G19" s="1031"/>
      <c r="H19" s="1032" t="s">
        <v>876</v>
      </c>
      <c r="I19" s="1024"/>
    </row>
    <row r="20" spans="1:9" s="2" customFormat="1" ht="16.5" customHeight="1">
      <c r="A20" s="1025"/>
      <c r="B20" s="1043" t="s">
        <v>877</v>
      </c>
      <c r="C20" s="1039">
        <v>4</v>
      </c>
      <c r="D20" s="1040">
        <v>4</v>
      </c>
      <c r="E20" s="1040">
        <v>3</v>
      </c>
      <c r="F20" s="1039">
        <v>1</v>
      </c>
      <c r="G20" s="1040"/>
      <c r="H20" s="1032" t="s">
        <v>876</v>
      </c>
      <c r="I20" s="1024"/>
    </row>
    <row r="21" spans="1:9" s="2" customFormat="1" ht="16.5" customHeight="1">
      <c r="A21" s="1025"/>
      <c r="B21" s="1043" t="s">
        <v>878</v>
      </c>
      <c r="C21" s="1039">
        <v>4</v>
      </c>
      <c r="D21" s="1040">
        <v>3</v>
      </c>
      <c r="E21" s="1040">
        <v>3</v>
      </c>
      <c r="F21" s="1039"/>
      <c r="G21" s="1040"/>
      <c r="H21" s="1032" t="s">
        <v>876</v>
      </c>
      <c r="I21" s="1024"/>
    </row>
    <row r="22" spans="1:10" ht="16.5" customHeight="1">
      <c r="A22" s="1025"/>
      <c r="B22" s="1035" t="s">
        <v>11</v>
      </c>
      <c r="C22" s="1039"/>
      <c r="D22" s="1044">
        <v>33</v>
      </c>
      <c r="E22" s="1040"/>
      <c r="F22" s="1039"/>
      <c r="G22" s="1040"/>
      <c r="H22" s="1032"/>
      <c r="I22" s="1024"/>
      <c r="J22" s="2"/>
    </row>
    <row r="23" spans="1:10" ht="16.5" customHeight="1">
      <c r="A23" s="1025"/>
      <c r="B23" s="1043" t="s">
        <v>306</v>
      </c>
      <c r="C23" s="1031">
        <v>4</v>
      </c>
      <c r="D23" s="1031">
        <v>2</v>
      </c>
      <c r="E23" s="1031"/>
      <c r="F23" s="1031">
        <v>2</v>
      </c>
      <c r="G23" s="1031"/>
      <c r="H23" s="1032" t="s">
        <v>879</v>
      </c>
      <c r="I23" s="1024"/>
      <c r="J23" s="2"/>
    </row>
    <row r="24" spans="1:10" ht="24.75" customHeight="1">
      <c r="A24" s="1025"/>
      <c r="B24" s="1043" t="s">
        <v>307</v>
      </c>
      <c r="C24" s="1031">
        <v>4</v>
      </c>
      <c r="D24" s="1031">
        <v>1</v>
      </c>
      <c r="E24" s="1031">
        <v>1</v>
      </c>
      <c r="F24" s="1031"/>
      <c r="G24" s="1031"/>
      <c r="H24" s="1032" t="s">
        <v>879</v>
      </c>
      <c r="I24" s="1024"/>
      <c r="J24" s="2"/>
    </row>
    <row r="25" spans="1:10" ht="16.5" customHeight="1">
      <c r="A25" s="1025"/>
      <c r="B25" s="1043" t="s">
        <v>308</v>
      </c>
      <c r="C25" s="1031">
        <v>5</v>
      </c>
      <c r="D25" s="1031">
        <v>10</v>
      </c>
      <c r="E25" s="1031"/>
      <c r="F25" s="1031">
        <v>10</v>
      </c>
      <c r="G25" s="1031"/>
      <c r="H25" s="1032" t="s">
        <v>876</v>
      </c>
      <c r="I25" s="1024"/>
      <c r="J25" s="2"/>
    </row>
    <row r="26" spans="1:10" ht="16.5" customHeight="1">
      <c r="A26" s="1025"/>
      <c r="B26" s="1035" t="s">
        <v>11</v>
      </c>
      <c r="C26" s="1031"/>
      <c r="D26" s="1035">
        <f>SUM(D23:D25)</f>
        <v>13</v>
      </c>
      <c r="E26" s="1035"/>
      <c r="F26" s="1035"/>
      <c r="G26" s="1035"/>
      <c r="H26" s="1042"/>
      <c r="I26" s="1024"/>
      <c r="J26" s="2"/>
    </row>
    <row r="27" spans="1:10" ht="16.5" customHeight="1">
      <c r="A27" s="1025" t="s">
        <v>284</v>
      </c>
      <c r="B27" s="1043" t="s">
        <v>880</v>
      </c>
      <c r="C27" s="1040">
        <v>1</v>
      </c>
      <c r="D27" s="1040">
        <v>3</v>
      </c>
      <c r="E27" s="1040">
        <v>3</v>
      </c>
      <c r="F27" s="1039"/>
      <c r="G27" s="1040"/>
      <c r="H27" s="1032" t="s">
        <v>879</v>
      </c>
      <c r="I27" s="1024"/>
      <c r="J27" s="2"/>
    </row>
    <row r="28" spans="1:10" ht="16.5" customHeight="1">
      <c r="A28" s="1025"/>
      <c r="B28" s="1043" t="s">
        <v>881</v>
      </c>
      <c r="C28" s="1039">
        <v>3</v>
      </c>
      <c r="D28" s="1040">
        <v>3</v>
      </c>
      <c r="E28" s="1040">
        <v>3</v>
      </c>
      <c r="F28" s="1039"/>
      <c r="G28" s="1040"/>
      <c r="H28" s="1032" t="s">
        <v>879</v>
      </c>
      <c r="I28" s="1024"/>
      <c r="J28" s="2"/>
    </row>
    <row r="29" spans="1:10" ht="16.5" customHeight="1">
      <c r="A29" s="1025"/>
      <c r="B29" s="1035" t="s">
        <v>11</v>
      </c>
      <c r="C29" s="1031"/>
      <c r="D29" s="1035">
        <f>SUM(D27:D28)</f>
        <v>6</v>
      </c>
      <c r="E29" s="1035"/>
      <c r="F29" s="1035"/>
      <c r="G29" s="1035"/>
      <c r="H29" s="1042"/>
      <c r="I29" s="1024"/>
      <c r="J29" s="2"/>
    </row>
    <row r="30" spans="1:9" s="58" customFormat="1" ht="16.5" customHeight="1">
      <c r="A30" s="1045" t="s">
        <v>882</v>
      </c>
      <c r="B30" s="1046" t="s">
        <v>883</v>
      </c>
      <c r="C30" s="1047">
        <v>2</v>
      </c>
      <c r="D30" s="1048">
        <v>2</v>
      </c>
      <c r="E30" s="1048">
        <v>2</v>
      </c>
      <c r="F30" s="1049"/>
      <c r="G30" s="1049"/>
      <c r="H30" s="1032" t="s">
        <v>879</v>
      </c>
      <c r="I30" s="1050"/>
    </row>
    <row r="31" spans="1:9" s="58" customFormat="1" ht="16.5" customHeight="1">
      <c r="A31" s="1045"/>
      <c r="B31" s="1046" t="s">
        <v>884</v>
      </c>
      <c r="C31" s="1047">
        <v>3</v>
      </c>
      <c r="D31" s="1048">
        <v>1</v>
      </c>
      <c r="E31" s="1048">
        <v>1</v>
      </c>
      <c r="F31" s="1049"/>
      <c r="G31" s="1049"/>
      <c r="H31" s="1032" t="s">
        <v>879</v>
      </c>
      <c r="I31" s="1050"/>
    </row>
    <row r="32" spans="1:9" s="58" customFormat="1" ht="16.5" customHeight="1">
      <c r="A32" s="1045"/>
      <c r="B32" s="1049" t="s">
        <v>885</v>
      </c>
      <c r="C32" s="1047"/>
      <c r="D32" s="1049">
        <f>SUM(D30:D31)</f>
        <v>3</v>
      </c>
      <c r="E32" s="1049"/>
      <c r="F32" s="1049"/>
      <c r="G32" s="1049"/>
      <c r="H32" s="1051"/>
      <c r="I32" s="1050"/>
    </row>
    <row r="33" spans="1:10" ht="16.5" customHeight="1" thickBot="1">
      <c r="A33" s="1052" t="s">
        <v>12</v>
      </c>
      <c r="B33" s="1053"/>
      <c r="C33" s="1054"/>
      <c r="D33" s="1055">
        <f>D32+D29+D26+D22+D13+D9</f>
        <v>84</v>
      </c>
      <c r="E33" s="1055"/>
      <c r="F33" s="1055"/>
      <c r="G33" s="1055"/>
      <c r="H33" s="1056"/>
      <c r="I33" s="1024"/>
      <c r="J33" s="2"/>
    </row>
    <row r="34" spans="1:9" s="8" customFormat="1" ht="16.5" customHeight="1">
      <c r="A34" s="1057" t="s">
        <v>886</v>
      </c>
      <c r="B34" s="1058" t="s">
        <v>887</v>
      </c>
      <c r="C34" s="1058"/>
      <c r="D34" s="1059"/>
      <c r="E34" s="1059"/>
      <c r="F34" s="1059"/>
      <c r="G34" s="1059"/>
      <c r="H34" s="1060"/>
      <c r="I34" s="1024"/>
    </row>
    <row r="35" spans="1:9" s="8" customFormat="1" ht="16.5" customHeight="1">
      <c r="A35" s="1057"/>
      <c r="B35" s="1058"/>
      <c r="C35" s="1058"/>
      <c r="D35" s="1059"/>
      <c r="E35" s="1059"/>
      <c r="F35" s="1059"/>
      <c r="G35" s="1059"/>
      <c r="H35" s="1060"/>
      <c r="I35" s="1024"/>
    </row>
    <row r="36" spans="1:9" s="8" customFormat="1" ht="16.5" customHeight="1">
      <c r="A36" s="1057" t="s">
        <v>129</v>
      </c>
      <c r="B36" s="1061"/>
      <c r="C36" s="1059"/>
      <c r="D36" s="1058" t="s">
        <v>130</v>
      </c>
      <c r="E36" s="1059"/>
      <c r="F36" s="1059"/>
      <c r="G36" s="1059"/>
      <c r="H36" s="1060"/>
      <c r="I36" s="1024"/>
    </row>
    <row r="37" spans="1:9" ht="18" customHeight="1">
      <c r="A37" s="1057"/>
      <c r="B37" s="1061"/>
      <c r="C37" s="1059"/>
      <c r="D37" s="1058" t="s">
        <v>131</v>
      </c>
      <c r="E37" s="1059"/>
      <c r="F37" s="1059"/>
      <c r="G37" s="1059"/>
      <c r="H37" s="1060"/>
      <c r="I37" s="1024"/>
    </row>
    <row r="38" ht="19.5" customHeight="1"/>
  </sheetData>
  <sheetProtection/>
  <mergeCells count="13">
    <mergeCell ref="A33:B33"/>
    <mergeCell ref="A2:A3"/>
    <mergeCell ref="B2:B3"/>
    <mergeCell ref="C2:C3"/>
    <mergeCell ref="D2:D3"/>
    <mergeCell ref="A30:A32"/>
    <mergeCell ref="A27:A29"/>
    <mergeCell ref="A10:A13"/>
    <mergeCell ref="A1:H1"/>
    <mergeCell ref="H2:H3"/>
    <mergeCell ref="A14:A26"/>
    <mergeCell ref="E2:G2"/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I38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8" width="8.125" style="493" customWidth="1"/>
  </cols>
  <sheetData>
    <row r="1" spans="1:8" s="61" customFormat="1" ht="36" customHeight="1" thickBot="1">
      <c r="A1" s="758" t="s">
        <v>858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</row>
    <row r="4" spans="1:8" ht="18" customHeight="1">
      <c r="A4" s="769" t="s">
        <v>8</v>
      </c>
      <c r="B4" s="423" t="s">
        <v>15</v>
      </c>
      <c r="C4" s="424">
        <v>1</v>
      </c>
      <c r="D4" s="424">
        <v>4</v>
      </c>
      <c r="E4" s="424">
        <v>4</v>
      </c>
      <c r="F4" s="423"/>
      <c r="G4" s="424"/>
      <c r="H4" s="425" t="s">
        <v>316</v>
      </c>
    </row>
    <row r="5" spans="1:8" ht="18" customHeight="1">
      <c r="A5" s="769"/>
      <c r="B5" s="426" t="s">
        <v>14</v>
      </c>
      <c r="C5" s="445">
        <v>1</v>
      </c>
      <c r="D5" s="424">
        <v>3</v>
      </c>
      <c r="E5" s="424">
        <v>3</v>
      </c>
      <c r="F5" s="423"/>
      <c r="G5" s="424"/>
      <c r="H5" s="425" t="s">
        <v>313</v>
      </c>
    </row>
    <row r="6" spans="1:8" ht="18" customHeight="1">
      <c r="A6" s="787"/>
      <c r="B6" s="423" t="s">
        <v>181</v>
      </c>
      <c r="C6" s="424">
        <v>1</v>
      </c>
      <c r="D6" s="424">
        <v>5</v>
      </c>
      <c r="E6" s="424">
        <v>4</v>
      </c>
      <c r="F6" s="423"/>
      <c r="G6" s="424">
        <v>1</v>
      </c>
      <c r="H6" s="425" t="s">
        <v>316</v>
      </c>
    </row>
    <row r="7" spans="1:8" ht="18" customHeight="1">
      <c r="A7" s="787"/>
      <c r="B7" s="423" t="s">
        <v>67</v>
      </c>
      <c r="C7" s="424">
        <v>1</v>
      </c>
      <c r="D7" s="424">
        <v>1</v>
      </c>
      <c r="E7" s="424">
        <v>1</v>
      </c>
      <c r="F7" s="423"/>
      <c r="G7" s="424"/>
      <c r="H7" s="425" t="s">
        <v>313</v>
      </c>
    </row>
    <row r="8" spans="1:8" ht="18" customHeight="1">
      <c r="A8" s="787"/>
      <c r="B8" s="423" t="s">
        <v>182</v>
      </c>
      <c r="C8" s="424">
        <v>2</v>
      </c>
      <c r="D8" s="424">
        <v>4</v>
      </c>
      <c r="E8" s="424">
        <v>4</v>
      </c>
      <c r="F8" s="423"/>
      <c r="G8" s="424"/>
      <c r="H8" s="425" t="s">
        <v>316</v>
      </c>
    </row>
    <row r="9" spans="1:8" ht="33.75" customHeight="1">
      <c r="A9" s="787"/>
      <c r="B9" s="432" t="s">
        <v>169</v>
      </c>
      <c r="C9" s="424">
        <v>2</v>
      </c>
      <c r="D9" s="424">
        <v>4</v>
      </c>
      <c r="E9" s="424">
        <v>4</v>
      </c>
      <c r="F9" s="423"/>
      <c r="G9" s="424"/>
      <c r="H9" s="669" t="s">
        <v>313</v>
      </c>
    </row>
    <row r="10" spans="1:8" ht="18" customHeight="1">
      <c r="A10" s="787"/>
      <c r="B10" s="423" t="s">
        <v>183</v>
      </c>
      <c r="C10" s="424">
        <v>3</v>
      </c>
      <c r="D10" s="424">
        <v>4</v>
      </c>
      <c r="E10" s="424">
        <v>4</v>
      </c>
      <c r="F10" s="423"/>
      <c r="G10" s="424"/>
      <c r="H10" s="425" t="s">
        <v>316</v>
      </c>
    </row>
    <row r="11" spans="1:8" ht="18" customHeight="1">
      <c r="A11" s="787"/>
      <c r="B11" s="427" t="s">
        <v>11</v>
      </c>
      <c r="C11" s="427"/>
      <c r="D11" s="427">
        <f>SUM(D4:D10)</f>
        <v>25</v>
      </c>
      <c r="E11" s="427"/>
      <c r="F11" s="427"/>
      <c r="G11" s="427"/>
      <c r="H11" s="425"/>
    </row>
    <row r="12" spans="1:8" ht="18" customHeight="1">
      <c r="A12" s="769" t="s">
        <v>142</v>
      </c>
      <c r="B12" s="479" t="s">
        <v>16</v>
      </c>
      <c r="C12" s="499">
        <v>1</v>
      </c>
      <c r="D12" s="499">
        <v>5</v>
      </c>
      <c r="E12" s="499">
        <v>4</v>
      </c>
      <c r="F12" s="499">
        <v>1</v>
      </c>
      <c r="G12" s="499"/>
      <c r="H12" s="425" t="s">
        <v>316</v>
      </c>
    </row>
    <row r="13" spans="1:8" ht="18" customHeight="1">
      <c r="A13" s="769"/>
      <c r="B13" s="479" t="s">
        <v>582</v>
      </c>
      <c r="C13" s="480">
        <v>1</v>
      </c>
      <c r="D13" s="499">
        <v>5</v>
      </c>
      <c r="E13" s="499">
        <v>5</v>
      </c>
      <c r="F13" s="499"/>
      <c r="G13" s="499"/>
      <c r="H13" s="425" t="s">
        <v>316</v>
      </c>
    </row>
    <row r="14" spans="1:8" ht="18" customHeight="1">
      <c r="A14" s="769"/>
      <c r="B14" s="479" t="s">
        <v>245</v>
      </c>
      <c r="C14" s="480">
        <v>2</v>
      </c>
      <c r="D14" s="499">
        <v>3</v>
      </c>
      <c r="E14" s="499">
        <v>3</v>
      </c>
      <c r="F14" s="480"/>
      <c r="G14" s="480"/>
      <c r="H14" s="425" t="s">
        <v>316</v>
      </c>
    </row>
    <row r="15" spans="1:8" ht="18" customHeight="1">
      <c r="A15" s="769"/>
      <c r="B15" s="479" t="s">
        <v>569</v>
      </c>
      <c r="C15" s="480">
        <v>2</v>
      </c>
      <c r="D15" s="499">
        <v>2</v>
      </c>
      <c r="E15" s="499"/>
      <c r="F15" s="480">
        <v>2</v>
      </c>
      <c r="G15" s="480"/>
      <c r="H15" s="425" t="s">
        <v>316</v>
      </c>
    </row>
    <row r="16" spans="1:8" ht="18" customHeight="1">
      <c r="A16" s="769"/>
      <c r="B16" s="479" t="s">
        <v>309</v>
      </c>
      <c r="C16" s="499">
        <v>3</v>
      </c>
      <c r="D16" s="480">
        <v>5</v>
      </c>
      <c r="E16" s="499">
        <v>4</v>
      </c>
      <c r="F16" s="499">
        <v>1</v>
      </c>
      <c r="G16" s="499"/>
      <c r="H16" s="425" t="s">
        <v>316</v>
      </c>
    </row>
    <row r="17" spans="1:8" ht="18" customHeight="1">
      <c r="A17" s="769"/>
      <c r="B17" s="479" t="s">
        <v>246</v>
      </c>
      <c r="C17" s="499">
        <v>3</v>
      </c>
      <c r="D17" s="499">
        <v>5</v>
      </c>
      <c r="E17" s="499">
        <v>4</v>
      </c>
      <c r="F17" s="499">
        <v>1</v>
      </c>
      <c r="G17" s="480"/>
      <c r="H17" s="425" t="s">
        <v>316</v>
      </c>
    </row>
    <row r="18" spans="1:8" ht="18" customHeight="1">
      <c r="A18" s="769"/>
      <c r="B18" s="427" t="s">
        <v>11</v>
      </c>
      <c r="C18" s="499"/>
      <c r="D18" s="500">
        <f>SUM(D12:D17)</f>
        <v>25</v>
      </c>
      <c r="E18" s="499"/>
      <c r="F18" s="499"/>
      <c r="G18" s="480"/>
      <c r="H18" s="425"/>
    </row>
    <row r="19" spans="1:8" ht="18" customHeight="1">
      <c r="A19" s="769" t="s">
        <v>141</v>
      </c>
      <c r="B19" s="479" t="s">
        <v>583</v>
      </c>
      <c r="C19" s="499">
        <v>3</v>
      </c>
      <c r="D19" s="480">
        <v>6</v>
      </c>
      <c r="E19" s="499">
        <v>5</v>
      </c>
      <c r="F19" s="499">
        <v>1</v>
      </c>
      <c r="G19" s="499"/>
      <c r="H19" s="425" t="s">
        <v>316</v>
      </c>
    </row>
    <row r="20" spans="1:8" ht="18" customHeight="1">
      <c r="A20" s="769"/>
      <c r="B20" s="28" t="s">
        <v>663</v>
      </c>
      <c r="C20" s="499">
        <v>4</v>
      </c>
      <c r="D20" s="499">
        <v>5</v>
      </c>
      <c r="E20" s="499">
        <v>5</v>
      </c>
      <c r="F20" s="499"/>
      <c r="G20" s="499"/>
      <c r="H20" s="425" t="s">
        <v>316</v>
      </c>
    </row>
    <row r="21" spans="1:8" ht="18" customHeight="1">
      <c r="A21" s="769"/>
      <c r="B21" s="479" t="s">
        <v>310</v>
      </c>
      <c r="C21" s="499">
        <v>4</v>
      </c>
      <c r="D21" s="499">
        <v>6</v>
      </c>
      <c r="E21" s="499">
        <v>5</v>
      </c>
      <c r="F21" s="499">
        <v>1</v>
      </c>
      <c r="G21" s="499"/>
      <c r="H21" s="425" t="s">
        <v>316</v>
      </c>
    </row>
    <row r="22" spans="1:9" ht="18" customHeight="1">
      <c r="A22" s="769"/>
      <c r="B22" s="479" t="s">
        <v>311</v>
      </c>
      <c r="C22" s="499">
        <v>4</v>
      </c>
      <c r="D22" s="499">
        <v>6</v>
      </c>
      <c r="E22" s="499">
        <v>5</v>
      </c>
      <c r="F22" s="499">
        <v>1</v>
      </c>
      <c r="G22" s="499"/>
      <c r="H22" s="425" t="s">
        <v>316</v>
      </c>
      <c r="I22" s="2"/>
    </row>
    <row r="23" spans="1:8" ht="18" customHeight="1">
      <c r="A23" s="769"/>
      <c r="B23" s="427" t="s">
        <v>11</v>
      </c>
      <c r="C23" s="427"/>
      <c r="D23" s="427">
        <v>23</v>
      </c>
      <c r="E23" s="427"/>
      <c r="F23" s="427"/>
      <c r="G23" s="427"/>
      <c r="H23" s="425"/>
    </row>
    <row r="24" spans="1:8" ht="18" customHeight="1">
      <c r="A24" s="769" t="s">
        <v>284</v>
      </c>
      <c r="B24" s="462" t="s">
        <v>584</v>
      </c>
      <c r="C24" s="445">
        <v>3</v>
      </c>
      <c r="D24" s="445">
        <v>3</v>
      </c>
      <c r="E24" s="445">
        <v>3</v>
      </c>
      <c r="F24" s="445"/>
      <c r="G24" s="445"/>
      <c r="H24" s="425" t="s">
        <v>313</v>
      </c>
    </row>
    <row r="25" spans="1:8" ht="18" customHeight="1">
      <c r="A25" s="769"/>
      <c r="B25" s="462" t="s">
        <v>17</v>
      </c>
      <c r="C25" s="445">
        <v>4</v>
      </c>
      <c r="D25" s="445">
        <v>3</v>
      </c>
      <c r="E25" s="445">
        <v>3</v>
      </c>
      <c r="F25" s="499"/>
      <c r="G25" s="445"/>
      <c r="H25" s="425" t="s">
        <v>313</v>
      </c>
    </row>
    <row r="26" spans="1:8" ht="18" customHeight="1">
      <c r="A26" s="769"/>
      <c r="B26" s="427" t="s">
        <v>11</v>
      </c>
      <c r="C26" s="427"/>
      <c r="D26" s="427">
        <f>SUM(D24:D25)</f>
        <v>6</v>
      </c>
      <c r="E26" s="427"/>
      <c r="F26" s="427"/>
      <c r="G26" s="427"/>
      <c r="H26" s="591"/>
    </row>
    <row r="27" spans="1:8" s="58" customFormat="1" ht="18" customHeight="1">
      <c r="A27" s="1045" t="s">
        <v>888</v>
      </c>
      <c r="B27" s="1046" t="s">
        <v>889</v>
      </c>
      <c r="C27" s="1047">
        <v>2</v>
      </c>
      <c r="D27" s="1048">
        <v>2</v>
      </c>
      <c r="E27" s="1048">
        <v>2</v>
      </c>
      <c r="F27" s="1049"/>
      <c r="G27" s="1049"/>
      <c r="H27" s="1032" t="s">
        <v>890</v>
      </c>
    </row>
    <row r="28" spans="1:8" s="58" customFormat="1" ht="18" customHeight="1">
      <c r="A28" s="1045"/>
      <c r="B28" s="1046" t="s">
        <v>891</v>
      </c>
      <c r="C28" s="1047">
        <v>3</v>
      </c>
      <c r="D28" s="1048">
        <v>1</v>
      </c>
      <c r="E28" s="1048">
        <v>1</v>
      </c>
      <c r="F28" s="1049"/>
      <c r="G28" s="1049"/>
      <c r="H28" s="1032" t="s">
        <v>890</v>
      </c>
    </row>
    <row r="29" spans="1:8" s="58" customFormat="1" ht="18" customHeight="1">
      <c r="A29" s="1045"/>
      <c r="B29" s="1049" t="s">
        <v>892</v>
      </c>
      <c r="C29" s="1047"/>
      <c r="D29" s="1049">
        <f>SUM(D27:D28)</f>
        <v>3</v>
      </c>
      <c r="E29" s="1049"/>
      <c r="F29" s="1049"/>
      <c r="G29" s="1049"/>
      <c r="H29" s="1051"/>
    </row>
    <row r="30" spans="1:8" ht="18" customHeight="1" thickBot="1">
      <c r="A30" s="1052" t="s">
        <v>12</v>
      </c>
      <c r="B30" s="1053"/>
      <c r="C30" s="1055"/>
      <c r="D30" s="1055">
        <v>82</v>
      </c>
      <c r="E30" s="1055"/>
      <c r="F30" s="1055"/>
      <c r="G30" s="1055"/>
      <c r="H30" s="1056"/>
    </row>
    <row r="31" spans="1:8" s="8" customFormat="1" ht="18" customHeight="1">
      <c r="A31" s="1057" t="s">
        <v>893</v>
      </c>
      <c r="B31" s="1061" t="s">
        <v>894</v>
      </c>
      <c r="C31" s="1061"/>
      <c r="D31" s="1061"/>
      <c r="E31" s="1061"/>
      <c r="F31" s="1061"/>
      <c r="G31" s="1061"/>
      <c r="H31" s="1024"/>
    </row>
    <row r="32" spans="1:8" ht="18" customHeight="1">
      <c r="A32" s="1062"/>
      <c r="B32" s="1063"/>
      <c r="C32" s="1064"/>
      <c r="D32" s="1063"/>
      <c r="E32" s="1063"/>
      <c r="F32" s="1061"/>
      <c r="G32" s="1061"/>
      <c r="H32" s="1024"/>
    </row>
    <row r="33" spans="1:8" s="10" customFormat="1" ht="18" customHeight="1">
      <c r="A33" s="1057" t="s">
        <v>129</v>
      </c>
      <c r="B33" s="1061"/>
      <c r="C33" s="1059"/>
      <c r="D33" s="1059"/>
      <c r="E33" s="1058" t="s">
        <v>130</v>
      </c>
      <c r="F33" s="1064"/>
      <c r="G33" s="1064"/>
      <c r="H33" s="1065"/>
    </row>
    <row r="34" spans="1:8" ht="18" customHeight="1">
      <c r="A34" s="1057"/>
      <c r="B34" s="1061"/>
      <c r="C34" s="1059"/>
      <c r="D34" s="1059"/>
      <c r="E34" s="1058" t="s">
        <v>131</v>
      </c>
      <c r="F34" s="1061"/>
      <c r="G34" s="1061"/>
      <c r="H34" s="1061"/>
    </row>
    <row r="35" spans="1:8" ht="19.5" customHeight="1">
      <c r="A35" s="1057"/>
      <c r="B35" s="1061"/>
      <c r="C35" s="1061"/>
      <c r="D35" s="1061"/>
      <c r="E35" s="1061"/>
      <c r="F35" s="1061"/>
      <c r="G35" s="1061"/>
      <c r="H35" s="1061"/>
    </row>
    <row r="36" spans="1:8" ht="14.25">
      <c r="A36" s="1057"/>
      <c r="B36" s="1061"/>
      <c r="C36" s="1061"/>
      <c r="D36" s="1061"/>
      <c r="E36" s="1061"/>
      <c r="F36" s="1061"/>
      <c r="G36" s="1061"/>
      <c r="H36" s="1061"/>
    </row>
    <row r="37" spans="1:8" ht="14.25">
      <c r="A37" s="1057"/>
      <c r="B37" s="1061"/>
      <c r="C37" s="1061"/>
      <c r="D37" s="1061"/>
      <c r="E37" s="1061"/>
      <c r="F37" s="1061"/>
      <c r="G37" s="1061"/>
      <c r="H37" s="1061"/>
    </row>
    <row r="38" spans="1:8" ht="14.25">
      <c r="A38" s="1057"/>
      <c r="B38" s="1061"/>
      <c r="C38" s="1061"/>
      <c r="D38" s="1061"/>
      <c r="E38" s="1061"/>
      <c r="F38" s="1061"/>
      <c r="G38" s="1061"/>
      <c r="H38" s="1061"/>
    </row>
  </sheetData>
  <sheetProtection/>
  <mergeCells count="13">
    <mergeCell ref="A27:A29"/>
    <mergeCell ref="A12:A18"/>
    <mergeCell ref="A19:A23"/>
    <mergeCell ref="A24:A26"/>
    <mergeCell ref="A4:A11"/>
    <mergeCell ref="A30:B30"/>
    <mergeCell ref="A2:A3"/>
    <mergeCell ref="B2:B3"/>
    <mergeCell ref="C2:C3"/>
    <mergeCell ref="D2:D3"/>
    <mergeCell ref="E2:G2"/>
    <mergeCell ref="A1:H1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8.625" style="265" customWidth="1"/>
    <col min="2" max="2" width="24.625" style="271" customWidth="1"/>
    <col min="3" max="7" width="8.125" style="271" customWidth="1"/>
    <col min="8" max="8" width="8.125" style="265" customWidth="1"/>
  </cols>
  <sheetData>
    <row r="1" spans="1:8" s="61" customFormat="1" ht="36" customHeight="1" thickBot="1">
      <c r="A1" s="758" t="s">
        <v>859</v>
      </c>
      <c r="B1" s="982"/>
      <c r="C1" s="982"/>
      <c r="D1" s="982"/>
      <c r="E1" s="982"/>
      <c r="F1" s="982"/>
      <c r="G1" s="982"/>
      <c r="H1" s="982"/>
    </row>
    <row r="2" spans="1:10" ht="19.5" customHeight="1">
      <c r="A2" s="975" t="s">
        <v>0</v>
      </c>
      <c r="B2" s="977" t="s">
        <v>431</v>
      </c>
      <c r="C2" s="977" t="s">
        <v>432</v>
      </c>
      <c r="D2" s="979" t="s">
        <v>433</v>
      </c>
      <c r="E2" s="981" t="s">
        <v>434</v>
      </c>
      <c r="F2" s="981"/>
      <c r="G2" s="981"/>
      <c r="H2" s="983" t="s">
        <v>435</v>
      </c>
      <c r="I2" s="2"/>
      <c r="J2" s="2"/>
    </row>
    <row r="3" spans="1:10" ht="66" customHeight="1">
      <c r="A3" s="976"/>
      <c r="B3" s="978"/>
      <c r="C3" s="978"/>
      <c r="D3" s="980"/>
      <c r="E3" s="251" t="s">
        <v>5</v>
      </c>
      <c r="F3" s="251" t="s">
        <v>436</v>
      </c>
      <c r="G3" s="251" t="s">
        <v>7</v>
      </c>
      <c r="H3" s="984"/>
      <c r="I3" s="2"/>
      <c r="J3" s="2"/>
    </row>
    <row r="4" spans="1:10" ht="18" customHeight="1">
      <c r="A4" s="976" t="s">
        <v>8</v>
      </c>
      <c r="B4" s="250" t="s">
        <v>437</v>
      </c>
      <c r="C4" s="252">
        <v>1</v>
      </c>
      <c r="D4" s="252">
        <v>4</v>
      </c>
      <c r="E4" s="252">
        <v>4</v>
      </c>
      <c r="F4" s="250"/>
      <c r="G4" s="252"/>
      <c r="H4" s="253" t="s">
        <v>438</v>
      </c>
      <c r="I4" s="2"/>
      <c r="J4" s="2"/>
    </row>
    <row r="5" spans="1:10" ht="18" customHeight="1">
      <c r="A5" s="976"/>
      <c r="B5" s="267" t="s">
        <v>439</v>
      </c>
      <c r="C5" s="257">
        <v>1</v>
      </c>
      <c r="D5" s="252">
        <v>3</v>
      </c>
      <c r="E5" s="252">
        <v>3</v>
      </c>
      <c r="F5" s="250"/>
      <c r="G5" s="252"/>
      <c r="H5" s="253" t="s">
        <v>440</v>
      </c>
      <c r="I5" s="2"/>
      <c r="J5" s="2"/>
    </row>
    <row r="6" spans="1:10" ht="18" customHeight="1">
      <c r="A6" s="985"/>
      <c r="B6" s="250" t="s">
        <v>181</v>
      </c>
      <c r="C6" s="252">
        <v>1</v>
      </c>
      <c r="D6" s="252">
        <v>5</v>
      </c>
      <c r="E6" s="252">
        <v>4</v>
      </c>
      <c r="F6" s="250"/>
      <c r="G6" s="252">
        <v>1</v>
      </c>
      <c r="H6" s="253" t="s">
        <v>438</v>
      </c>
      <c r="I6" s="2"/>
      <c r="J6" s="2"/>
    </row>
    <row r="7" spans="1:10" ht="18" customHeight="1">
      <c r="A7" s="985"/>
      <c r="B7" s="250" t="s">
        <v>67</v>
      </c>
      <c r="C7" s="252">
        <v>1</v>
      </c>
      <c r="D7" s="252">
        <v>1</v>
      </c>
      <c r="E7" s="252">
        <v>1</v>
      </c>
      <c r="F7" s="250"/>
      <c r="G7" s="252"/>
      <c r="H7" s="253" t="s">
        <v>440</v>
      </c>
      <c r="I7" s="2"/>
      <c r="J7" s="2"/>
    </row>
    <row r="8" spans="1:10" ht="18" customHeight="1">
      <c r="A8" s="985"/>
      <c r="B8" s="250" t="s">
        <v>182</v>
      </c>
      <c r="C8" s="252">
        <v>2</v>
      </c>
      <c r="D8" s="252">
        <v>4</v>
      </c>
      <c r="E8" s="252">
        <v>4</v>
      </c>
      <c r="F8" s="250"/>
      <c r="G8" s="252"/>
      <c r="H8" s="253" t="s">
        <v>438</v>
      </c>
      <c r="I8" s="2"/>
      <c r="J8" s="2"/>
    </row>
    <row r="9" spans="1:10" ht="35.25" customHeight="1">
      <c r="A9" s="985"/>
      <c r="B9" s="268" t="s">
        <v>441</v>
      </c>
      <c r="C9" s="252">
        <v>2</v>
      </c>
      <c r="D9" s="252">
        <v>4</v>
      </c>
      <c r="E9" s="252">
        <v>4</v>
      </c>
      <c r="F9" s="250"/>
      <c r="G9" s="252"/>
      <c r="H9" s="669" t="s">
        <v>313</v>
      </c>
      <c r="I9" s="2"/>
      <c r="J9" s="2"/>
    </row>
    <row r="10" spans="1:10" ht="18" customHeight="1">
      <c r="A10" s="985"/>
      <c r="B10" s="250" t="s">
        <v>183</v>
      </c>
      <c r="C10" s="252">
        <v>3</v>
      </c>
      <c r="D10" s="252">
        <v>4</v>
      </c>
      <c r="E10" s="252">
        <v>4</v>
      </c>
      <c r="F10" s="250"/>
      <c r="G10" s="252"/>
      <c r="H10" s="253" t="s">
        <v>438</v>
      </c>
      <c r="I10" s="2"/>
      <c r="J10" s="2"/>
    </row>
    <row r="11" spans="1:10" ht="18" customHeight="1">
      <c r="A11" s="985"/>
      <c r="B11" s="254" t="s">
        <v>11</v>
      </c>
      <c r="C11" s="254"/>
      <c r="D11" s="254">
        <f>SUM(D4:D10)</f>
        <v>25</v>
      </c>
      <c r="E11" s="254"/>
      <c r="F11" s="254"/>
      <c r="G11" s="254"/>
      <c r="H11" s="253"/>
      <c r="I11" s="2"/>
      <c r="J11" s="2"/>
    </row>
    <row r="12" spans="1:10" ht="18" customHeight="1">
      <c r="A12" s="976" t="s">
        <v>442</v>
      </c>
      <c r="B12" s="248" t="s">
        <v>443</v>
      </c>
      <c r="C12" s="255">
        <v>1</v>
      </c>
      <c r="D12" s="255">
        <v>5</v>
      </c>
      <c r="E12" s="255">
        <v>4</v>
      </c>
      <c r="F12" s="255">
        <v>1</v>
      </c>
      <c r="G12" s="254"/>
      <c r="H12" s="253" t="s">
        <v>438</v>
      </c>
      <c r="I12" s="2"/>
      <c r="J12" s="2"/>
    </row>
    <row r="13" spans="1:10" ht="18" customHeight="1">
      <c r="A13" s="976"/>
      <c r="B13" s="248" t="s">
        <v>582</v>
      </c>
      <c r="C13" s="269">
        <v>1</v>
      </c>
      <c r="D13" s="255">
        <v>5</v>
      </c>
      <c r="E13" s="255">
        <v>5</v>
      </c>
      <c r="F13" s="255"/>
      <c r="G13" s="254"/>
      <c r="H13" s="253" t="s">
        <v>438</v>
      </c>
      <c r="I13" s="2"/>
      <c r="J13" s="2"/>
    </row>
    <row r="14" spans="1:10" ht="18" customHeight="1">
      <c r="A14" s="976"/>
      <c r="B14" s="248" t="s">
        <v>245</v>
      </c>
      <c r="C14" s="269">
        <v>2</v>
      </c>
      <c r="D14" s="255">
        <v>3</v>
      </c>
      <c r="E14" s="255">
        <v>3</v>
      </c>
      <c r="F14" s="269"/>
      <c r="G14" s="269"/>
      <c r="H14" s="253" t="s">
        <v>438</v>
      </c>
      <c r="I14" s="2"/>
      <c r="J14" s="2"/>
    </row>
    <row r="15" spans="1:10" ht="18" customHeight="1">
      <c r="A15" s="976"/>
      <c r="B15" s="248" t="s">
        <v>569</v>
      </c>
      <c r="C15" s="269">
        <v>2</v>
      </c>
      <c r="D15" s="255">
        <v>2</v>
      </c>
      <c r="E15" s="255"/>
      <c r="F15" s="269">
        <v>2</v>
      </c>
      <c r="G15" s="269"/>
      <c r="H15" s="253" t="s">
        <v>438</v>
      </c>
      <c r="I15" s="2"/>
      <c r="J15" s="2"/>
    </row>
    <row r="16" spans="1:10" ht="18" customHeight="1">
      <c r="A16" s="976"/>
      <c r="B16" s="248" t="s">
        <v>309</v>
      </c>
      <c r="C16" s="255">
        <v>3</v>
      </c>
      <c r="D16" s="269">
        <v>5</v>
      </c>
      <c r="E16" s="269">
        <v>4</v>
      </c>
      <c r="F16" s="255">
        <v>1</v>
      </c>
      <c r="G16" s="254"/>
      <c r="H16" s="253" t="s">
        <v>438</v>
      </c>
      <c r="I16" s="2"/>
      <c r="J16" s="2"/>
    </row>
    <row r="17" spans="1:10" ht="18" customHeight="1">
      <c r="A17" s="976"/>
      <c r="B17" s="248" t="s">
        <v>246</v>
      </c>
      <c r="C17" s="255">
        <v>3</v>
      </c>
      <c r="D17" s="255">
        <v>5</v>
      </c>
      <c r="E17" s="255">
        <v>4</v>
      </c>
      <c r="F17" s="255">
        <v>1</v>
      </c>
      <c r="G17" s="254"/>
      <c r="H17" s="253" t="s">
        <v>438</v>
      </c>
      <c r="I17" s="2"/>
      <c r="J17" s="2"/>
    </row>
    <row r="18" spans="1:10" ht="18" customHeight="1">
      <c r="A18" s="976"/>
      <c r="B18" s="254" t="s">
        <v>11</v>
      </c>
      <c r="C18" s="255"/>
      <c r="D18" s="256">
        <f>SUM(D12:D17)</f>
        <v>25</v>
      </c>
      <c r="E18" s="255"/>
      <c r="F18" s="255"/>
      <c r="G18" s="254"/>
      <c r="H18" s="253"/>
      <c r="I18" s="2"/>
      <c r="J18" s="2"/>
    </row>
    <row r="19" spans="1:10" ht="18" customHeight="1">
      <c r="A19" s="976" t="s">
        <v>444</v>
      </c>
      <c r="B19" s="248" t="s">
        <v>583</v>
      </c>
      <c r="C19" s="255">
        <v>3</v>
      </c>
      <c r="D19" s="269">
        <v>6</v>
      </c>
      <c r="E19" s="269">
        <v>5</v>
      </c>
      <c r="F19" s="255">
        <v>1</v>
      </c>
      <c r="G19" s="254"/>
      <c r="H19" s="253" t="s">
        <v>438</v>
      </c>
      <c r="I19" s="2"/>
      <c r="J19" s="2"/>
    </row>
    <row r="20" spans="1:10" ht="18" customHeight="1">
      <c r="A20" s="976"/>
      <c r="B20" s="248" t="s">
        <v>312</v>
      </c>
      <c r="C20" s="255">
        <v>4</v>
      </c>
      <c r="D20" s="255">
        <v>6</v>
      </c>
      <c r="E20" s="255">
        <v>5</v>
      </c>
      <c r="F20" s="255">
        <v>1</v>
      </c>
      <c r="G20" s="254"/>
      <c r="H20" s="253" t="s">
        <v>438</v>
      </c>
      <c r="I20" s="2"/>
      <c r="J20" s="2"/>
    </row>
    <row r="21" spans="1:10" ht="18" customHeight="1">
      <c r="A21" s="976"/>
      <c r="B21" s="28" t="s">
        <v>663</v>
      </c>
      <c r="C21" s="255">
        <v>4</v>
      </c>
      <c r="D21" s="255">
        <v>5</v>
      </c>
      <c r="E21" s="255">
        <v>5</v>
      </c>
      <c r="F21" s="255"/>
      <c r="G21" s="254"/>
      <c r="H21" s="253" t="s">
        <v>438</v>
      </c>
      <c r="I21" s="2"/>
      <c r="J21" s="2"/>
    </row>
    <row r="22" spans="1:10" ht="18" customHeight="1">
      <c r="A22" s="976"/>
      <c r="B22" s="248" t="s">
        <v>310</v>
      </c>
      <c r="C22" s="255">
        <v>4</v>
      </c>
      <c r="D22" s="255">
        <v>6</v>
      </c>
      <c r="E22" s="255">
        <v>5</v>
      </c>
      <c r="F22" s="255">
        <v>1</v>
      </c>
      <c r="G22" s="254"/>
      <c r="H22" s="253" t="s">
        <v>438</v>
      </c>
      <c r="I22" s="2"/>
      <c r="J22" s="2"/>
    </row>
    <row r="23" spans="1:10" ht="18" customHeight="1">
      <c r="A23" s="976"/>
      <c r="B23" s="254" t="s">
        <v>11</v>
      </c>
      <c r="C23" s="254"/>
      <c r="D23" s="254">
        <f>SUM(D19:D22)</f>
        <v>23</v>
      </c>
      <c r="E23" s="254"/>
      <c r="F23" s="254"/>
      <c r="G23" s="254"/>
      <c r="H23" s="253"/>
      <c r="I23" s="2"/>
      <c r="J23" s="2"/>
    </row>
    <row r="24" spans="1:10" ht="18" customHeight="1">
      <c r="A24" s="976" t="s">
        <v>284</v>
      </c>
      <c r="B24" s="258" t="s">
        <v>584</v>
      </c>
      <c r="C24" s="257">
        <v>3</v>
      </c>
      <c r="D24" s="257">
        <v>3</v>
      </c>
      <c r="E24" s="257">
        <v>3</v>
      </c>
      <c r="F24" s="257"/>
      <c r="G24" s="254"/>
      <c r="H24" s="253" t="s">
        <v>440</v>
      </c>
      <c r="I24" s="2"/>
      <c r="J24" s="2"/>
    </row>
    <row r="25" spans="1:10" ht="18" customHeight="1">
      <c r="A25" s="976"/>
      <c r="B25" s="248" t="s">
        <v>445</v>
      </c>
      <c r="C25" s="257">
        <v>4</v>
      </c>
      <c r="D25" s="257">
        <v>3</v>
      </c>
      <c r="E25" s="257">
        <v>3</v>
      </c>
      <c r="F25" s="257"/>
      <c r="G25" s="254"/>
      <c r="H25" s="253" t="s">
        <v>440</v>
      </c>
      <c r="I25" s="2"/>
      <c r="J25" s="2"/>
    </row>
    <row r="26" spans="1:10" ht="18" customHeight="1">
      <c r="A26" s="976"/>
      <c r="B26" s="254" t="s">
        <v>11</v>
      </c>
      <c r="C26" s="254"/>
      <c r="D26" s="254">
        <f>SUM(D24:D25)</f>
        <v>6</v>
      </c>
      <c r="E26" s="254"/>
      <c r="F26" s="254"/>
      <c r="G26" s="254"/>
      <c r="H26" s="261"/>
      <c r="I26" s="2"/>
      <c r="J26" s="2"/>
    </row>
    <row r="27" spans="1:8" s="58" customFormat="1" ht="18" customHeight="1">
      <c r="A27" s="1045" t="s">
        <v>888</v>
      </c>
      <c r="B27" s="1046" t="s">
        <v>889</v>
      </c>
      <c r="C27" s="1047">
        <v>2</v>
      </c>
      <c r="D27" s="1048">
        <v>2</v>
      </c>
      <c r="E27" s="1048">
        <v>2</v>
      </c>
      <c r="F27" s="1049"/>
      <c r="G27" s="260"/>
      <c r="H27" s="253" t="s">
        <v>440</v>
      </c>
    </row>
    <row r="28" spans="1:8" s="58" customFormat="1" ht="18" customHeight="1">
      <c r="A28" s="1045"/>
      <c r="B28" s="1046" t="s">
        <v>891</v>
      </c>
      <c r="C28" s="1047">
        <v>3</v>
      </c>
      <c r="D28" s="1048">
        <v>1</v>
      </c>
      <c r="E28" s="1048">
        <v>1</v>
      </c>
      <c r="F28" s="1049"/>
      <c r="G28" s="260"/>
      <c r="H28" s="253" t="s">
        <v>440</v>
      </c>
    </row>
    <row r="29" spans="1:8" s="58" customFormat="1" ht="18" customHeight="1">
      <c r="A29" s="1045"/>
      <c r="B29" s="1049" t="s">
        <v>892</v>
      </c>
      <c r="C29" s="1047"/>
      <c r="D29" s="1049">
        <f>SUM(D27:D28)</f>
        <v>3</v>
      </c>
      <c r="E29" s="1049"/>
      <c r="F29" s="1049"/>
      <c r="G29" s="260"/>
      <c r="H29" s="261"/>
    </row>
    <row r="30" spans="1:10" ht="18" customHeight="1" thickBot="1">
      <c r="A30" s="1052" t="s">
        <v>12</v>
      </c>
      <c r="B30" s="1053"/>
      <c r="C30" s="1055"/>
      <c r="D30" s="1055">
        <f>D29+D26+D23+D18+D11</f>
        <v>82</v>
      </c>
      <c r="E30" s="1055"/>
      <c r="F30" s="1055"/>
      <c r="G30" s="262"/>
      <c r="H30" s="263"/>
      <c r="I30" s="2"/>
      <c r="J30" s="2"/>
    </row>
    <row r="31" spans="1:8" s="8" customFormat="1" ht="18" customHeight="1">
      <c r="A31" s="1057" t="s">
        <v>893</v>
      </c>
      <c r="B31" s="1061" t="s">
        <v>894</v>
      </c>
      <c r="C31" s="1061"/>
      <c r="D31" s="1061"/>
      <c r="E31" s="1066"/>
      <c r="F31" s="1066"/>
      <c r="G31" s="266"/>
      <c r="H31" s="264"/>
    </row>
    <row r="32" spans="1:8" ht="18" customHeight="1">
      <c r="A32" s="1062"/>
      <c r="B32" s="1063"/>
      <c r="C32" s="1064"/>
      <c r="D32" s="1063"/>
      <c r="E32" s="1063"/>
      <c r="F32" s="1061"/>
      <c r="H32" s="249"/>
    </row>
    <row r="33" spans="1:8" s="10" customFormat="1" ht="18" customHeight="1">
      <c r="A33" s="1057" t="s">
        <v>129</v>
      </c>
      <c r="B33" s="1061"/>
      <c r="C33" s="1059"/>
      <c r="D33" s="1059"/>
      <c r="E33" s="1058" t="s">
        <v>130</v>
      </c>
      <c r="F33" s="1064"/>
      <c r="G33" s="270"/>
      <c r="H33" s="272"/>
    </row>
    <row r="34" spans="1:6" ht="18" customHeight="1">
      <c r="A34" s="1057"/>
      <c r="B34" s="1061"/>
      <c r="C34" s="1059"/>
      <c r="D34" s="1059"/>
      <c r="E34" s="1058" t="s">
        <v>131</v>
      </c>
      <c r="F34" s="1061"/>
    </row>
    <row r="35" spans="1:6" ht="19.5" customHeight="1">
      <c r="A35" s="1057"/>
      <c r="B35" s="1061"/>
      <c r="C35" s="1061"/>
      <c r="D35" s="1061"/>
      <c r="E35" s="1061"/>
      <c r="F35" s="1061"/>
    </row>
  </sheetData>
  <sheetProtection/>
  <mergeCells count="14">
    <mergeCell ref="A27:A29"/>
    <mergeCell ref="A12:A18"/>
    <mergeCell ref="A19:A23"/>
    <mergeCell ref="E31:F31"/>
    <mergeCell ref="A4:A11"/>
    <mergeCell ref="A24:A26"/>
    <mergeCell ref="A30:B30"/>
    <mergeCell ref="A2:A3"/>
    <mergeCell ref="B2:B3"/>
    <mergeCell ref="C2:C3"/>
    <mergeCell ref="D2:D3"/>
    <mergeCell ref="E2:G2"/>
    <mergeCell ref="A1:H1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9"/>
  </sheetPr>
  <dimension ref="A1:H34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8.75390625" style="265" customWidth="1"/>
    <col min="2" max="2" width="24.625" style="271" customWidth="1"/>
    <col min="3" max="7" width="8.125" style="271" customWidth="1"/>
    <col min="8" max="8" width="8.125" style="249" customWidth="1"/>
  </cols>
  <sheetData>
    <row r="1" spans="1:8" s="61" customFormat="1" ht="36" customHeight="1" thickBot="1">
      <c r="A1" s="758" t="s">
        <v>860</v>
      </c>
      <c r="B1" s="982"/>
      <c r="C1" s="982"/>
      <c r="D1" s="982"/>
      <c r="E1" s="982"/>
      <c r="F1" s="982"/>
      <c r="G1" s="982"/>
      <c r="H1" s="982"/>
    </row>
    <row r="2" spans="1:8" ht="19.5" customHeight="1">
      <c r="A2" s="975" t="s">
        <v>0</v>
      </c>
      <c r="B2" s="977" t="s">
        <v>1</v>
      </c>
      <c r="C2" s="977" t="s">
        <v>2</v>
      </c>
      <c r="D2" s="979" t="s">
        <v>3</v>
      </c>
      <c r="E2" s="981" t="s">
        <v>4</v>
      </c>
      <c r="F2" s="981"/>
      <c r="G2" s="981"/>
      <c r="H2" s="983" t="s">
        <v>321</v>
      </c>
    </row>
    <row r="3" spans="1:8" ht="66" customHeight="1">
      <c r="A3" s="976"/>
      <c r="B3" s="978"/>
      <c r="C3" s="978"/>
      <c r="D3" s="980"/>
      <c r="E3" s="251" t="s">
        <v>5</v>
      </c>
      <c r="F3" s="251" t="s">
        <v>6</v>
      </c>
      <c r="G3" s="251" t="s">
        <v>7</v>
      </c>
      <c r="H3" s="984"/>
    </row>
    <row r="4" spans="1:8" ht="18" customHeight="1">
      <c r="A4" s="976" t="s">
        <v>8</v>
      </c>
      <c r="B4" s="250" t="s">
        <v>15</v>
      </c>
      <c r="C4" s="252">
        <v>1</v>
      </c>
      <c r="D4" s="252">
        <v>4</v>
      </c>
      <c r="E4" s="252">
        <v>4</v>
      </c>
      <c r="F4" s="252"/>
      <c r="G4" s="252"/>
      <c r="H4" s="253" t="s">
        <v>316</v>
      </c>
    </row>
    <row r="5" spans="1:8" ht="18" customHeight="1">
      <c r="A5" s="985"/>
      <c r="B5" s="250" t="s">
        <v>181</v>
      </c>
      <c r="C5" s="252">
        <v>1</v>
      </c>
      <c r="D5" s="252">
        <v>5</v>
      </c>
      <c r="E5" s="252">
        <v>4</v>
      </c>
      <c r="F5" s="252"/>
      <c r="G5" s="252">
        <v>1</v>
      </c>
      <c r="H5" s="253" t="s">
        <v>316</v>
      </c>
    </row>
    <row r="6" spans="1:8" ht="18" customHeight="1">
      <c r="A6" s="985"/>
      <c r="B6" s="267" t="s">
        <v>13</v>
      </c>
      <c r="C6" s="257">
        <v>1</v>
      </c>
      <c r="D6" s="252">
        <v>3</v>
      </c>
      <c r="E6" s="252">
        <v>3</v>
      </c>
      <c r="F6" s="252"/>
      <c r="G6" s="252"/>
      <c r="H6" s="253" t="s">
        <v>313</v>
      </c>
    </row>
    <row r="7" spans="1:8" ht="18" customHeight="1">
      <c r="A7" s="985"/>
      <c r="B7" s="250" t="s">
        <v>67</v>
      </c>
      <c r="C7" s="252">
        <v>1</v>
      </c>
      <c r="D7" s="252">
        <v>1</v>
      </c>
      <c r="E7" s="252">
        <v>1</v>
      </c>
      <c r="F7" s="252"/>
      <c r="G7" s="252"/>
      <c r="H7" s="253" t="s">
        <v>313</v>
      </c>
    </row>
    <row r="8" spans="1:8" ht="18" customHeight="1">
      <c r="A8" s="985"/>
      <c r="B8" s="250" t="s">
        <v>182</v>
      </c>
      <c r="C8" s="252">
        <v>2</v>
      </c>
      <c r="D8" s="252">
        <v>4</v>
      </c>
      <c r="E8" s="252">
        <v>4</v>
      </c>
      <c r="F8" s="252"/>
      <c r="G8" s="252"/>
      <c r="H8" s="253" t="s">
        <v>316</v>
      </c>
    </row>
    <row r="9" spans="1:8" ht="27.75" customHeight="1">
      <c r="A9" s="985"/>
      <c r="B9" s="268" t="s">
        <v>169</v>
      </c>
      <c r="C9" s="252">
        <v>2</v>
      </c>
      <c r="D9" s="252">
        <v>4</v>
      </c>
      <c r="E9" s="252">
        <v>4</v>
      </c>
      <c r="F9" s="252"/>
      <c r="G9" s="252"/>
      <c r="H9" s="669" t="s">
        <v>313</v>
      </c>
    </row>
    <row r="10" spans="1:8" ht="18" customHeight="1">
      <c r="A10" s="985"/>
      <c r="B10" s="250" t="s">
        <v>183</v>
      </c>
      <c r="C10" s="252">
        <v>3</v>
      </c>
      <c r="D10" s="252">
        <v>4</v>
      </c>
      <c r="E10" s="252">
        <v>4</v>
      </c>
      <c r="F10" s="252"/>
      <c r="G10" s="252"/>
      <c r="H10" s="253" t="s">
        <v>316</v>
      </c>
    </row>
    <row r="11" spans="1:8" ht="18" customHeight="1">
      <c r="A11" s="985"/>
      <c r="B11" s="254" t="s">
        <v>11</v>
      </c>
      <c r="C11" s="254"/>
      <c r="D11" s="254">
        <f>SUM(D4:D10)</f>
        <v>25</v>
      </c>
      <c r="E11" s="254"/>
      <c r="F11" s="254"/>
      <c r="G11" s="254"/>
      <c r="H11" s="253"/>
    </row>
    <row r="12" spans="1:8" ht="18" customHeight="1">
      <c r="A12" s="976" t="s">
        <v>142</v>
      </c>
      <c r="B12" s="273" t="s">
        <v>541</v>
      </c>
      <c r="C12" s="252">
        <v>1</v>
      </c>
      <c r="D12" s="252">
        <v>5</v>
      </c>
      <c r="E12" s="252">
        <v>5</v>
      </c>
      <c r="F12" s="252"/>
      <c r="G12" s="254"/>
      <c r="H12" s="253" t="s">
        <v>316</v>
      </c>
    </row>
    <row r="13" spans="1:8" ht="18" customHeight="1">
      <c r="A13" s="976"/>
      <c r="B13" s="258" t="s">
        <v>582</v>
      </c>
      <c r="C13" s="257">
        <v>1</v>
      </c>
      <c r="D13" s="252">
        <v>5</v>
      </c>
      <c r="E13" s="252">
        <v>5</v>
      </c>
      <c r="F13" s="252"/>
      <c r="G13" s="252"/>
      <c r="H13" s="253" t="s">
        <v>316</v>
      </c>
    </row>
    <row r="14" spans="1:8" ht="18" customHeight="1">
      <c r="A14" s="976"/>
      <c r="B14" s="258" t="s">
        <v>68</v>
      </c>
      <c r="C14" s="257">
        <v>2</v>
      </c>
      <c r="D14" s="252">
        <v>5</v>
      </c>
      <c r="E14" s="252">
        <v>5</v>
      </c>
      <c r="F14" s="252"/>
      <c r="G14" s="252"/>
      <c r="H14" s="253" t="s">
        <v>316</v>
      </c>
    </row>
    <row r="15" spans="1:8" ht="18" customHeight="1">
      <c r="A15" s="976"/>
      <c r="B15" s="258" t="s">
        <v>542</v>
      </c>
      <c r="C15" s="257">
        <v>2</v>
      </c>
      <c r="D15" s="252">
        <v>5</v>
      </c>
      <c r="E15" s="252">
        <v>5</v>
      </c>
      <c r="F15" s="252"/>
      <c r="G15" s="252"/>
      <c r="H15" s="253" t="s">
        <v>316</v>
      </c>
    </row>
    <row r="16" spans="1:8" ht="18" customHeight="1">
      <c r="A16" s="976"/>
      <c r="B16" s="258" t="s">
        <v>25</v>
      </c>
      <c r="C16" s="257">
        <v>3</v>
      </c>
      <c r="D16" s="252">
        <v>5</v>
      </c>
      <c r="E16" s="252">
        <v>5</v>
      </c>
      <c r="F16" s="252"/>
      <c r="G16" s="252"/>
      <c r="H16" s="253" t="s">
        <v>316</v>
      </c>
    </row>
    <row r="17" spans="1:8" ht="18" customHeight="1">
      <c r="A17" s="976"/>
      <c r="B17" s="254" t="s">
        <v>11</v>
      </c>
      <c r="C17" s="257"/>
      <c r="D17" s="254">
        <f>SUM(D12:D16)</f>
        <v>25</v>
      </c>
      <c r="E17" s="252"/>
      <c r="F17" s="252"/>
      <c r="G17" s="252"/>
      <c r="H17" s="253"/>
    </row>
    <row r="18" spans="1:8" ht="18" customHeight="1">
      <c r="A18" s="976" t="s">
        <v>141</v>
      </c>
      <c r="B18" s="248" t="s">
        <v>209</v>
      </c>
      <c r="C18" s="255">
        <v>2</v>
      </c>
      <c r="D18" s="255">
        <v>5</v>
      </c>
      <c r="E18" s="255">
        <v>5</v>
      </c>
      <c r="F18" s="252"/>
      <c r="G18" s="252"/>
      <c r="H18" s="253" t="s">
        <v>316</v>
      </c>
    </row>
    <row r="19" spans="1:8" ht="18" customHeight="1">
      <c r="A19" s="976"/>
      <c r="B19" s="258" t="s">
        <v>583</v>
      </c>
      <c r="C19" s="257">
        <v>3</v>
      </c>
      <c r="D19" s="252">
        <v>6</v>
      </c>
      <c r="E19" s="252">
        <v>5</v>
      </c>
      <c r="F19" s="252">
        <v>1</v>
      </c>
      <c r="G19" s="252"/>
      <c r="H19" s="253" t="s">
        <v>316</v>
      </c>
    </row>
    <row r="20" spans="1:8" ht="18" customHeight="1">
      <c r="A20" s="976"/>
      <c r="B20" s="22" t="s">
        <v>663</v>
      </c>
      <c r="C20" s="257">
        <v>4</v>
      </c>
      <c r="D20" s="252">
        <v>5</v>
      </c>
      <c r="E20" s="252">
        <v>5</v>
      </c>
      <c r="F20" s="252"/>
      <c r="G20" s="252"/>
      <c r="H20" s="253" t="s">
        <v>316</v>
      </c>
    </row>
    <row r="21" spans="1:8" ht="18" customHeight="1">
      <c r="A21" s="976"/>
      <c r="B21" s="248" t="s">
        <v>446</v>
      </c>
      <c r="C21" s="255">
        <v>4</v>
      </c>
      <c r="D21" s="255">
        <v>2</v>
      </c>
      <c r="E21" s="255">
        <v>2</v>
      </c>
      <c r="F21" s="252"/>
      <c r="G21" s="252"/>
      <c r="H21" s="253" t="s">
        <v>316</v>
      </c>
    </row>
    <row r="22" spans="1:8" ht="18" customHeight="1">
      <c r="A22" s="976"/>
      <c r="B22" s="258" t="s">
        <v>550</v>
      </c>
      <c r="C22" s="257">
        <v>4</v>
      </c>
      <c r="D22" s="252">
        <v>5</v>
      </c>
      <c r="E22" s="252">
        <v>5</v>
      </c>
      <c r="F22" s="252"/>
      <c r="G22" s="252"/>
      <c r="H22" s="253" t="s">
        <v>316</v>
      </c>
    </row>
    <row r="23" spans="1:8" ht="18" customHeight="1">
      <c r="A23" s="976"/>
      <c r="B23" s="254" t="s">
        <v>11</v>
      </c>
      <c r="C23" s="254"/>
      <c r="D23" s="254">
        <f>SUM(D18:D22)</f>
        <v>23</v>
      </c>
      <c r="E23" s="254"/>
      <c r="F23" s="254"/>
      <c r="G23" s="254"/>
      <c r="H23" s="253"/>
    </row>
    <row r="24" spans="1:8" ht="18" customHeight="1">
      <c r="A24" s="976" t="s">
        <v>178</v>
      </c>
      <c r="B24" s="258" t="s">
        <v>584</v>
      </c>
      <c r="C24" s="252">
        <v>3</v>
      </c>
      <c r="D24" s="252">
        <v>3</v>
      </c>
      <c r="E24" s="252">
        <v>3</v>
      </c>
      <c r="F24" s="252"/>
      <c r="G24" s="252"/>
      <c r="H24" s="253" t="s">
        <v>313</v>
      </c>
    </row>
    <row r="25" spans="1:8" ht="18" customHeight="1">
      <c r="A25" s="986"/>
      <c r="B25" s="258" t="s">
        <v>92</v>
      </c>
      <c r="C25" s="257">
        <v>4</v>
      </c>
      <c r="D25" s="252">
        <v>3</v>
      </c>
      <c r="E25" s="252">
        <v>3</v>
      </c>
      <c r="F25" s="252"/>
      <c r="G25" s="252"/>
      <c r="H25" s="253" t="s">
        <v>313</v>
      </c>
    </row>
    <row r="26" spans="1:8" ht="18" customHeight="1">
      <c r="A26" s="986"/>
      <c r="B26" s="254" t="s">
        <v>11</v>
      </c>
      <c r="C26" s="254"/>
      <c r="D26" s="254">
        <f>SUM(D24:D25)</f>
        <v>6</v>
      </c>
      <c r="E26" s="254"/>
      <c r="F26" s="254"/>
      <c r="G26" s="254"/>
      <c r="H26" s="261"/>
    </row>
    <row r="27" spans="1:8" ht="18" customHeight="1">
      <c r="A27" s="1025" t="s">
        <v>888</v>
      </c>
      <c r="B27" s="1067" t="s">
        <v>889</v>
      </c>
      <c r="C27" s="1031">
        <v>2</v>
      </c>
      <c r="D27" s="1031">
        <v>2</v>
      </c>
      <c r="E27" s="1031">
        <v>2</v>
      </c>
      <c r="F27" s="1031"/>
      <c r="G27" s="1031"/>
      <c r="H27" s="1032" t="s">
        <v>890</v>
      </c>
    </row>
    <row r="28" spans="1:8" ht="18" customHeight="1">
      <c r="A28" s="1025"/>
      <c r="B28" s="1067" t="s">
        <v>891</v>
      </c>
      <c r="C28" s="1031">
        <v>3</v>
      </c>
      <c r="D28" s="1031">
        <v>1</v>
      </c>
      <c r="E28" s="1031">
        <v>1</v>
      </c>
      <c r="F28" s="1031"/>
      <c r="G28" s="1031"/>
      <c r="H28" s="1032" t="s">
        <v>890</v>
      </c>
    </row>
    <row r="29" spans="1:8" ht="18" customHeight="1">
      <c r="A29" s="1025"/>
      <c r="B29" s="1035" t="s">
        <v>11</v>
      </c>
      <c r="C29" s="1031"/>
      <c r="D29" s="1035">
        <f>SUM(D27:D28)</f>
        <v>3</v>
      </c>
      <c r="E29" s="1035"/>
      <c r="F29" s="1035"/>
      <c r="G29" s="1035"/>
      <c r="H29" s="1051"/>
    </row>
    <row r="30" spans="1:8" ht="18" customHeight="1" thickBot="1">
      <c r="A30" s="1052" t="s">
        <v>12</v>
      </c>
      <c r="B30" s="1053"/>
      <c r="C30" s="1055"/>
      <c r="D30" s="1055">
        <f>D29+D26+D23+D17+D11</f>
        <v>82</v>
      </c>
      <c r="E30" s="1055"/>
      <c r="F30" s="1055"/>
      <c r="G30" s="1055"/>
      <c r="H30" s="1056"/>
    </row>
    <row r="31" spans="1:8" ht="18" customHeight="1">
      <c r="A31" s="1057" t="s">
        <v>893</v>
      </c>
      <c r="B31" s="1061" t="s">
        <v>895</v>
      </c>
      <c r="C31" s="1061"/>
      <c r="D31" s="1061"/>
      <c r="E31" s="1061"/>
      <c r="F31" s="1061"/>
      <c r="G31" s="1061"/>
      <c r="H31" s="1024"/>
    </row>
    <row r="32" spans="1:8" s="10" customFormat="1" ht="18" customHeight="1">
      <c r="A32" s="1068"/>
      <c r="B32" s="1068"/>
      <c r="C32" s="1068"/>
      <c r="D32" s="1068"/>
      <c r="E32" s="1068"/>
      <c r="F32" s="1064"/>
      <c r="G32" s="1064"/>
      <c r="H32" s="1065"/>
    </row>
    <row r="33" spans="1:8" ht="18" customHeight="1">
      <c r="A33" s="1057" t="s">
        <v>129</v>
      </c>
      <c r="B33" s="1061"/>
      <c r="C33" s="1059"/>
      <c r="D33" s="1059"/>
      <c r="E33" s="1058" t="s">
        <v>130</v>
      </c>
      <c r="F33" s="1061"/>
      <c r="G33" s="1061"/>
      <c r="H33" s="1024"/>
    </row>
    <row r="34" spans="1:8" ht="18" customHeight="1">
      <c r="A34" s="1057"/>
      <c r="B34" s="1061"/>
      <c r="C34" s="1059"/>
      <c r="D34" s="1059"/>
      <c r="E34" s="1058" t="s">
        <v>131</v>
      </c>
      <c r="F34" s="1061"/>
      <c r="G34" s="1061"/>
      <c r="H34" s="1024"/>
    </row>
  </sheetData>
  <sheetProtection/>
  <mergeCells count="13">
    <mergeCell ref="A27:A29"/>
    <mergeCell ref="A24:A26"/>
    <mergeCell ref="A12:A17"/>
    <mergeCell ref="A18:A23"/>
    <mergeCell ref="A4:A11"/>
    <mergeCell ref="A30:B30"/>
    <mergeCell ref="A2:A3"/>
    <mergeCell ref="B2:B3"/>
    <mergeCell ref="C2:C3"/>
    <mergeCell ref="D2:D3"/>
    <mergeCell ref="E2:G2"/>
    <mergeCell ref="A1:H1"/>
    <mergeCell ref="H2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" sqref="D2:D3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612" customWidth="1"/>
  </cols>
  <sheetData>
    <row r="1" spans="1:8" ht="36" customHeight="1" thickBot="1">
      <c r="A1" s="758" t="s">
        <v>861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88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89"/>
      <c r="C3" s="778"/>
      <c r="D3" s="778"/>
      <c r="E3" s="422" t="s">
        <v>5</v>
      </c>
      <c r="F3" s="422" t="s">
        <v>6</v>
      </c>
      <c r="G3" s="422" t="s">
        <v>7</v>
      </c>
      <c r="H3" s="768"/>
    </row>
    <row r="4" spans="1:8" ht="17.25" customHeight="1">
      <c r="A4" s="769" t="s">
        <v>8</v>
      </c>
      <c r="B4" s="423" t="s">
        <v>348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7.25" customHeight="1">
      <c r="A5" s="787"/>
      <c r="B5" s="423" t="s">
        <v>52</v>
      </c>
      <c r="C5" s="424">
        <v>1</v>
      </c>
      <c r="D5" s="424">
        <v>5</v>
      </c>
      <c r="E5" s="424">
        <v>3</v>
      </c>
      <c r="F5" s="424"/>
      <c r="G5" s="424">
        <v>2</v>
      </c>
      <c r="H5" s="425" t="s">
        <v>316</v>
      </c>
    </row>
    <row r="6" spans="1:8" ht="17.25" customHeight="1">
      <c r="A6" s="787"/>
      <c r="B6" s="423" t="s">
        <v>66</v>
      </c>
      <c r="C6" s="424">
        <v>1</v>
      </c>
      <c r="D6" s="424">
        <v>1</v>
      </c>
      <c r="E6" s="424">
        <v>1</v>
      </c>
      <c r="F6" s="424"/>
      <c r="G6" s="424"/>
      <c r="H6" s="425" t="s">
        <v>313</v>
      </c>
    </row>
    <row r="7" spans="1:8" ht="17.25" customHeight="1">
      <c r="A7" s="787"/>
      <c r="B7" s="423" t="s">
        <v>346</v>
      </c>
      <c r="C7" s="424">
        <v>2</v>
      </c>
      <c r="D7" s="424">
        <v>4</v>
      </c>
      <c r="E7" s="424">
        <v>4</v>
      </c>
      <c r="F7" s="424"/>
      <c r="G7" s="424"/>
      <c r="H7" s="425" t="s">
        <v>316</v>
      </c>
    </row>
    <row r="8" spans="1:8" ht="17.25" customHeight="1">
      <c r="A8" s="787"/>
      <c r="B8" s="423" t="s">
        <v>10</v>
      </c>
      <c r="C8" s="424">
        <v>2</v>
      </c>
      <c r="D8" s="424">
        <v>3</v>
      </c>
      <c r="E8" s="424">
        <v>3</v>
      </c>
      <c r="F8" s="424"/>
      <c r="G8" s="424"/>
      <c r="H8" s="425" t="s">
        <v>313</v>
      </c>
    </row>
    <row r="9" spans="1:8" ht="17.25" customHeight="1">
      <c r="A9" s="787"/>
      <c r="B9" s="427" t="s">
        <v>11</v>
      </c>
      <c r="C9" s="424"/>
      <c r="D9" s="427">
        <f>SUM(D4:D8)</f>
        <v>17</v>
      </c>
      <c r="E9" s="427"/>
      <c r="F9" s="427"/>
      <c r="G9" s="427"/>
      <c r="H9" s="425"/>
    </row>
    <row r="10" spans="1:8" ht="17.25" customHeight="1">
      <c r="A10" s="780" t="s">
        <v>142</v>
      </c>
      <c r="B10" s="28" t="s">
        <v>702</v>
      </c>
      <c r="C10" s="499">
        <v>2</v>
      </c>
      <c r="D10" s="499">
        <v>5</v>
      </c>
      <c r="E10" s="499">
        <v>5</v>
      </c>
      <c r="F10" s="38"/>
      <c r="G10" s="424"/>
      <c r="H10" s="425" t="s">
        <v>316</v>
      </c>
    </row>
    <row r="11" spans="1:8" ht="17.25" customHeight="1">
      <c r="A11" s="785"/>
      <c r="B11" s="28" t="s">
        <v>703</v>
      </c>
      <c r="C11" s="38">
        <v>2</v>
      </c>
      <c r="D11" s="38">
        <v>2</v>
      </c>
      <c r="E11" s="40"/>
      <c r="F11" s="38">
        <v>2</v>
      </c>
      <c r="G11" s="424"/>
      <c r="H11" s="425" t="s">
        <v>316</v>
      </c>
    </row>
    <row r="12" spans="1:8" ht="17.25" customHeight="1">
      <c r="A12" s="785"/>
      <c r="B12" s="22" t="s">
        <v>704</v>
      </c>
      <c r="C12" s="608">
        <v>3</v>
      </c>
      <c r="D12" s="608">
        <v>5</v>
      </c>
      <c r="E12" s="608">
        <v>4</v>
      </c>
      <c r="F12" s="608">
        <v>1</v>
      </c>
      <c r="G12" s="609"/>
      <c r="H12" s="425" t="s">
        <v>316</v>
      </c>
    </row>
    <row r="13" spans="1:8" ht="17.25" customHeight="1">
      <c r="A13" s="785"/>
      <c r="B13" s="313" t="s">
        <v>705</v>
      </c>
      <c r="C13" s="25">
        <v>3</v>
      </c>
      <c r="D13" s="25">
        <v>5</v>
      </c>
      <c r="E13" s="40">
        <v>5</v>
      </c>
      <c r="F13" s="25"/>
      <c r="G13" s="445"/>
      <c r="H13" s="425" t="s">
        <v>316</v>
      </c>
    </row>
    <row r="14" spans="1:8" ht="17.25" customHeight="1">
      <c r="A14" s="786"/>
      <c r="B14" s="427" t="s">
        <v>11</v>
      </c>
      <c r="C14" s="25"/>
      <c r="D14" s="427">
        <v>17</v>
      </c>
      <c r="E14" s="40"/>
      <c r="F14" s="25"/>
      <c r="G14" s="445"/>
      <c r="H14" s="573"/>
    </row>
    <row r="15" spans="1:8" ht="17.25" customHeight="1">
      <c r="A15" s="769" t="s">
        <v>141</v>
      </c>
      <c r="B15" s="37" t="s">
        <v>709</v>
      </c>
      <c r="C15" s="25">
        <v>3</v>
      </c>
      <c r="D15" s="25">
        <v>4</v>
      </c>
      <c r="E15" s="25">
        <v>3</v>
      </c>
      <c r="F15" s="25">
        <v>1</v>
      </c>
      <c r="G15" s="445"/>
      <c r="H15" s="425" t="s">
        <v>316</v>
      </c>
    </row>
    <row r="16" spans="1:8" ht="17.25" customHeight="1">
      <c r="A16" s="769"/>
      <c r="B16" s="628" t="s">
        <v>706</v>
      </c>
      <c r="C16" s="25">
        <v>3</v>
      </c>
      <c r="D16" s="25">
        <v>4</v>
      </c>
      <c r="E16" s="25">
        <v>4</v>
      </c>
      <c r="F16" s="25"/>
      <c r="G16" s="608"/>
      <c r="H16" s="425" t="s">
        <v>316</v>
      </c>
    </row>
    <row r="17" spans="1:8" ht="17.25" customHeight="1">
      <c r="A17" s="769"/>
      <c r="B17" s="37" t="s">
        <v>710</v>
      </c>
      <c r="C17" s="25">
        <v>3</v>
      </c>
      <c r="D17" s="25">
        <v>4</v>
      </c>
      <c r="E17" s="25">
        <v>3</v>
      </c>
      <c r="F17" s="25">
        <v>1</v>
      </c>
      <c r="G17" s="445"/>
      <c r="H17" s="425" t="s">
        <v>316</v>
      </c>
    </row>
    <row r="18" spans="1:8" ht="17.25" customHeight="1">
      <c r="A18" s="769"/>
      <c r="B18" s="22" t="s">
        <v>707</v>
      </c>
      <c r="C18" s="25">
        <v>3</v>
      </c>
      <c r="D18" s="25">
        <v>4</v>
      </c>
      <c r="E18" s="25">
        <v>3</v>
      </c>
      <c r="F18" s="25">
        <v>1</v>
      </c>
      <c r="G18" s="445"/>
      <c r="H18" s="425" t="s">
        <v>316</v>
      </c>
    </row>
    <row r="19" spans="1:8" ht="17.25" customHeight="1">
      <c r="A19" s="769"/>
      <c r="B19" s="37" t="s">
        <v>708</v>
      </c>
      <c r="C19" s="25">
        <v>4</v>
      </c>
      <c r="D19" s="25">
        <v>4</v>
      </c>
      <c r="E19" s="25">
        <v>4</v>
      </c>
      <c r="F19" s="25"/>
      <c r="G19" s="445"/>
      <c r="H19" s="425" t="s">
        <v>316</v>
      </c>
    </row>
    <row r="20" spans="1:8" ht="17.25" customHeight="1">
      <c r="A20" s="769"/>
      <c r="B20" s="37" t="s">
        <v>711</v>
      </c>
      <c r="C20" s="25">
        <v>4</v>
      </c>
      <c r="D20" s="25">
        <v>4</v>
      </c>
      <c r="E20" s="25">
        <v>4</v>
      </c>
      <c r="F20" s="25"/>
      <c r="G20" s="424"/>
      <c r="H20" s="425" t="s">
        <v>316</v>
      </c>
    </row>
    <row r="21" spans="1:8" ht="17.25" customHeight="1">
      <c r="A21" s="769"/>
      <c r="B21" s="37" t="s">
        <v>712</v>
      </c>
      <c r="C21" s="25">
        <v>4</v>
      </c>
      <c r="D21" s="25">
        <v>4</v>
      </c>
      <c r="E21" s="25">
        <v>4</v>
      </c>
      <c r="F21" s="25"/>
      <c r="G21" s="445"/>
      <c r="H21" s="425" t="s">
        <v>316</v>
      </c>
    </row>
    <row r="22" spans="1:8" ht="17.25" customHeight="1">
      <c r="A22" s="769"/>
      <c r="B22" s="481" t="s">
        <v>11</v>
      </c>
      <c r="C22" s="608"/>
      <c r="D22" s="610">
        <v>28</v>
      </c>
      <c r="E22" s="445"/>
      <c r="F22" s="608"/>
      <c r="G22" s="445"/>
      <c r="H22" s="425"/>
    </row>
    <row r="23" spans="1:8" ht="17.25" customHeight="1">
      <c r="A23" s="769"/>
      <c r="B23" s="22" t="s">
        <v>713</v>
      </c>
      <c r="C23" s="424">
        <v>4</v>
      </c>
      <c r="D23" s="482">
        <v>2</v>
      </c>
      <c r="E23" s="482"/>
      <c r="F23" s="482">
        <v>2</v>
      </c>
      <c r="G23" s="482"/>
      <c r="H23" s="425" t="s">
        <v>313</v>
      </c>
    </row>
    <row r="24" spans="1:8" ht="34.5" customHeight="1">
      <c r="A24" s="769"/>
      <c r="B24" s="22" t="s">
        <v>714</v>
      </c>
      <c r="C24" s="424">
        <v>4</v>
      </c>
      <c r="D24" s="482">
        <v>1</v>
      </c>
      <c r="E24" s="482">
        <v>1</v>
      </c>
      <c r="F24" s="482"/>
      <c r="G24" s="482"/>
      <c r="H24" s="425" t="s">
        <v>313</v>
      </c>
    </row>
    <row r="25" spans="1:8" ht="17.25" customHeight="1">
      <c r="A25" s="769"/>
      <c r="B25" s="22" t="s">
        <v>715</v>
      </c>
      <c r="C25" s="424">
        <v>5</v>
      </c>
      <c r="D25" s="424">
        <v>10</v>
      </c>
      <c r="E25" s="424"/>
      <c r="F25" s="482">
        <v>10</v>
      </c>
      <c r="G25" s="482"/>
      <c r="H25" s="425" t="s">
        <v>316</v>
      </c>
    </row>
    <row r="26" spans="1:8" ht="17.25" customHeight="1">
      <c r="A26" s="769"/>
      <c r="B26" s="481" t="s">
        <v>11</v>
      </c>
      <c r="C26" s="424"/>
      <c r="D26" s="427">
        <f>SUM(D23:D25)</f>
        <v>13</v>
      </c>
      <c r="E26" s="427"/>
      <c r="F26" s="427"/>
      <c r="G26" s="427"/>
      <c r="H26" s="573"/>
    </row>
    <row r="27" spans="1:8" ht="17.25" customHeight="1">
      <c r="A27" s="769" t="s">
        <v>284</v>
      </c>
      <c r="B27" s="37" t="s">
        <v>716</v>
      </c>
      <c r="C27" s="25">
        <v>2</v>
      </c>
      <c r="D27" s="25">
        <v>3</v>
      </c>
      <c r="E27" s="25">
        <v>3</v>
      </c>
      <c r="F27" s="25"/>
      <c r="G27" s="445"/>
      <c r="H27" s="425" t="s">
        <v>313</v>
      </c>
    </row>
    <row r="28" spans="1:8" ht="17.25" customHeight="1">
      <c r="A28" s="769"/>
      <c r="B28" s="37" t="s">
        <v>717</v>
      </c>
      <c r="C28" s="25">
        <v>4</v>
      </c>
      <c r="D28" s="25">
        <v>3</v>
      </c>
      <c r="E28" s="25">
        <v>3</v>
      </c>
      <c r="F28" s="25"/>
      <c r="G28" s="445"/>
      <c r="H28" s="425" t="s">
        <v>313</v>
      </c>
    </row>
    <row r="29" spans="1:8" ht="17.25" customHeight="1">
      <c r="A29" s="769"/>
      <c r="B29" s="481" t="s">
        <v>11</v>
      </c>
      <c r="C29" s="482"/>
      <c r="D29" s="427">
        <f>SUM(D27:D28)</f>
        <v>6</v>
      </c>
      <c r="E29" s="427"/>
      <c r="F29" s="427"/>
      <c r="G29" s="427"/>
      <c r="H29" s="573"/>
    </row>
    <row r="30" spans="1:8" ht="17.25" customHeight="1">
      <c r="A30" s="952" t="s">
        <v>158</v>
      </c>
      <c r="B30" s="590" t="s">
        <v>159</v>
      </c>
      <c r="C30" s="587">
        <v>2</v>
      </c>
      <c r="D30" s="585">
        <v>2</v>
      </c>
      <c r="E30" s="585">
        <v>2</v>
      </c>
      <c r="F30" s="589"/>
      <c r="G30" s="589"/>
      <c r="H30" s="425" t="s">
        <v>313</v>
      </c>
    </row>
    <row r="31" spans="1:8" ht="17.25" customHeight="1">
      <c r="A31" s="952"/>
      <c r="B31" s="590" t="s">
        <v>160</v>
      </c>
      <c r="C31" s="587">
        <v>3</v>
      </c>
      <c r="D31" s="585">
        <v>1</v>
      </c>
      <c r="E31" s="585">
        <v>1</v>
      </c>
      <c r="F31" s="589"/>
      <c r="G31" s="589"/>
      <c r="H31" s="425" t="s">
        <v>313</v>
      </c>
    </row>
    <row r="32" spans="1:8" ht="17.25" customHeight="1">
      <c r="A32" s="952"/>
      <c r="B32" s="589" t="s">
        <v>28</v>
      </c>
      <c r="C32" s="587"/>
      <c r="D32" s="589">
        <f>SUM(D30:D31)</f>
        <v>3</v>
      </c>
      <c r="E32" s="589"/>
      <c r="F32" s="589"/>
      <c r="G32" s="589"/>
      <c r="H32" s="591"/>
    </row>
    <row r="33" spans="1:8" ht="17.25" customHeight="1" thickBot="1">
      <c r="A33" s="772" t="s">
        <v>12</v>
      </c>
      <c r="B33" s="773"/>
      <c r="C33" s="486"/>
      <c r="D33" s="435">
        <f>D32+D29+D26+D22+D14+D9</f>
        <v>84</v>
      </c>
      <c r="E33" s="435"/>
      <c r="F33" s="435"/>
      <c r="G33" s="435"/>
      <c r="H33" s="594"/>
    </row>
    <row r="34" spans="1:8" ht="17.25" customHeight="1">
      <c r="A34" s="487" t="s">
        <v>122</v>
      </c>
      <c r="B34" s="275" t="s">
        <v>718</v>
      </c>
      <c r="C34" s="595"/>
      <c r="D34" s="501"/>
      <c r="E34" s="501"/>
      <c r="F34" s="501"/>
      <c r="G34" s="501"/>
      <c r="H34" s="611"/>
    </row>
    <row r="35" spans="1:8" ht="17.25" customHeight="1">
      <c r="A35" s="1057" t="s">
        <v>129</v>
      </c>
      <c r="B35" s="1061"/>
      <c r="C35" s="1059"/>
      <c r="D35" s="1058" t="s">
        <v>130</v>
      </c>
      <c r="E35" s="1059"/>
      <c r="F35" s="501"/>
      <c r="G35" s="501"/>
      <c r="H35" s="611"/>
    </row>
    <row r="36" spans="1:5" ht="17.25" customHeight="1">
      <c r="A36" s="1057"/>
      <c r="B36" s="1061"/>
      <c r="C36" s="1059"/>
      <c r="D36" s="1058" t="s">
        <v>131</v>
      </c>
      <c r="E36" s="1059"/>
    </row>
  </sheetData>
  <sheetProtection/>
  <mergeCells count="13">
    <mergeCell ref="A4:A9"/>
    <mergeCell ref="A15:A26"/>
    <mergeCell ref="A27:A29"/>
    <mergeCell ref="A30:A32"/>
    <mergeCell ref="A33:B33"/>
    <mergeCell ref="A10:A14"/>
    <mergeCell ref="A1:H1"/>
    <mergeCell ref="A2:A3"/>
    <mergeCell ref="B2:B3"/>
    <mergeCell ref="C2:C3"/>
    <mergeCell ref="D2:D3"/>
    <mergeCell ref="E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3" sqref="I3"/>
    </sheetView>
  </sheetViews>
  <sheetFormatPr defaultColWidth="8.75390625" defaultRowHeight="14.25"/>
  <cols>
    <col min="1" max="1" width="6.25390625" style="629" customWidth="1"/>
    <col min="2" max="2" width="4.375" style="629" customWidth="1"/>
    <col min="3" max="3" width="26.25390625" style="629" customWidth="1"/>
    <col min="4" max="4" width="6.125" style="629" customWidth="1"/>
    <col min="5" max="5" width="6.625" style="629" customWidth="1"/>
    <col min="6" max="6" width="13.125" style="629" customWidth="1"/>
    <col min="7" max="7" width="17.25390625" style="630" customWidth="1"/>
    <col min="8" max="16384" width="8.75390625" style="55" customWidth="1"/>
  </cols>
  <sheetData>
    <row r="1" spans="1:7" ht="42.75" customHeight="1" thickBot="1">
      <c r="A1" s="758" t="s">
        <v>896</v>
      </c>
      <c r="B1" s="766"/>
      <c r="C1" s="766"/>
      <c r="D1" s="766"/>
      <c r="E1" s="766"/>
      <c r="F1" s="766"/>
      <c r="G1" s="766"/>
    </row>
    <row r="2" spans="1:7" ht="14.25">
      <c r="A2" s="1002" t="s">
        <v>0</v>
      </c>
      <c r="B2" s="1003"/>
      <c r="C2" s="997" t="s">
        <v>1</v>
      </c>
      <c r="D2" s="999" t="s">
        <v>2</v>
      </c>
      <c r="E2" s="999" t="s">
        <v>3</v>
      </c>
      <c r="F2" s="995" t="s">
        <v>787</v>
      </c>
      <c r="G2" s="996"/>
    </row>
    <row r="3" spans="1:7" ht="40.5" customHeight="1">
      <c r="A3" s="1004"/>
      <c r="B3" s="1005"/>
      <c r="C3" s="998"/>
      <c r="D3" s="1000"/>
      <c r="E3" s="1000"/>
      <c r="F3" s="653" t="s">
        <v>637</v>
      </c>
      <c r="G3" s="654" t="s">
        <v>636</v>
      </c>
    </row>
    <row r="4" spans="1:7" ht="14.25">
      <c r="A4" s="1001" t="s">
        <v>159</v>
      </c>
      <c r="B4" s="987" t="s">
        <v>775</v>
      </c>
      <c r="C4" s="655" t="s">
        <v>379</v>
      </c>
      <c r="D4" s="656">
        <v>2</v>
      </c>
      <c r="E4" s="656">
        <v>2</v>
      </c>
      <c r="F4" s="655" t="s">
        <v>639</v>
      </c>
      <c r="G4" s="657" t="s">
        <v>725</v>
      </c>
    </row>
    <row r="5" spans="1:7" ht="14.25">
      <c r="A5" s="1001"/>
      <c r="B5" s="988"/>
      <c r="C5" s="655" t="s">
        <v>380</v>
      </c>
      <c r="D5" s="656">
        <v>2</v>
      </c>
      <c r="E5" s="656">
        <v>2</v>
      </c>
      <c r="F5" s="655" t="s">
        <v>729</v>
      </c>
      <c r="G5" s="657" t="s">
        <v>726</v>
      </c>
    </row>
    <row r="6" spans="1:7" ht="14.25">
      <c r="A6" s="1001"/>
      <c r="B6" s="988"/>
      <c r="C6" s="655" t="s">
        <v>381</v>
      </c>
      <c r="D6" s="656">
        <v>2</v>
      </c>
      <c r="E6" s="656">
        <v>2</v>
      </c>
      <c r="F6" s="655" t="s">
        <v>724</v>
      </c>
      <c r="G6" s="657" t="s">
        <v>727</v>
      </c>
    </row>
    <row r="7" spans="1:7" ht="14.25">
      <c r="A7" s="1001"/>
      <c r="B7" s="988"/>
      <c r="C7" s="655" t="s">
        <v>378</v>
      </c>
      <c r="D7" s="656">
        <v>2</v>
      </c>
      <c r="E7" s="656">
        <v>2</v>
      </c>
      <c r="F7" s="655" t="s">
        <v>723</v>
      </c>
      <c r="G7" s="657" t="s">
        <v>728</v>
      </c>
    </row>
    <row r="8" spans="1:7" ht="14.25">
      <c r="A8" s="1001"/>
      <c r="B8" s="988"/>
      <c r="C8" s="655" t="s">
        <v>377</v>
      </c>
      <c r="D8" s="656">
        <v>2</v>
      </c>
      <c r="E8" s="656">
        <v>2</v>
      </c>
      <c r="F8" s="655" t="s">
        <v>740</v>
      </c>
      <c r="G8" s="657" t="s">
        <v>677</v>
      </c>
    </row>
    <row r="9" spans="1:7" ht="14.25">
      <c r="A9" s="1001"/>
      <c r="B9" s="988"/>
      <c r="C9" s="655" t="s">
        <v>382</v>
      </c>
      <c r="D9" s="656">
        <v>2</v>
      </c>
      <c r="E9" s="656">
        <v>2</v>
      </c>
      <c r="F9" s="655" t="s">
        <v>685</v>
      </c>
      <c r="G9" s="657" t="s">
        <v>694</v>
      </c>
    </row>
    <row r="10" spans="1:7" ht="14.25">
      <c r="A10" s="1001"/>
      <c r="B10" s="988"/>
      <c r="C10" s="655" t="s">
        <v>720</v>
      </c>
      <c r="D10" s="656">
        <v>2</v>
      </c>
      <c r="E10" s="656">
        <v>2</v>
      </c>
      <c r="F10" s="655" t="s">
        <v>74</v>
      </c>
      <c r="G10" s="657" t="s">
        <v>736</v>
      </c>
    </row>
    <row r="11" spans="1:10" ht="14.25">
      <c r="A11" s="1001"/>
      <c r="B11" s="989"/>
      <c r="C11" s="666" t="s">
        <v>813</v>
      </c>
      <c r="D11" s="667">
        <v>2</v>
      </c>
      <c r="E11" s="667">
        <v>2</v>
      </c>
      <c r="F11" s="666" t="s">
        <v>816</v>
      </c>
      <c r="G11" s="668" t="s">
        <v>688</v>
      </c>
      <c r="J11" s="652"/>
    </row>
    <row r="12" spans="1:10" ht="14.25">
      <c r="A12" s="1001"/>
      <c r="B12" s="987" t="s">
        <v>776</v>
      </c>
      <c r="C12" s="655" t="s">
        <v>719</v>
      </c>
      <c r="D12" s="656">
        <v>2</v>
      </c>
      <c r="E12" s="656">
        <v>2</v>
      </c>
      <c r="F12" s="655" t="s">
        <v>687</v>
      </c>
      <c r="G12" s="657" t="s">
        <v>679</v>
      </c>
      <c r="J12" s="652"/>
    </row>
    <row r="13" spans="1:10" ht="14.25">
      <c r="A13" s="1001"/>
      <c r="B13" s="988"/>
      <c r="C13" s="655" t="s">
        <v>721</v>
      </c>
      <c r="D13" s="656">
        <v>2</v>
      </c>
      <c r="E13" s="656">
        <v>2</v>
      </c>
      <c r="F13" s="655" t="s">
        <v>688</v>
      </c>
      <c r="G13" s="657" t="s">
        <v>737</v>
      </c>
      <c r="J13" s="652"/>
    </row>
    <row r="14" spans="1:10" ht="14.25">
      <c r="A14" s="1001"/>
      <c r="B14" s="989"/>
      <c r="C14" s="666" t="s">
        <v>814</v>
      </c>
      <c r="D14" s="667">
        <v>2</v>
      </c>
      <c r="E14" s="667">
        <v>2</v>
      </c>
      <c r="F14" s="666" t="s">
        <v>815</v>
      </c>
      <c r="G14" s="668" t="s">
        <v>817</v>
      </c>
      <c r="J14" s="652"/>
    </row>
    <row r="15" spans="1:10" ht="14.25">
      <c r="A15" s="1001"/>
      <c r="B15" s="987" t="s">
        <v>777</v>
      </c>
      <c r="C15" s="655" t="s">
        <v>722</v>
      </c>
      <c r="D15" s="656">
        <v>2</v>
      </c>
      <c r="E15" s="656">
        <v>2</v>
      </c>
      <c r="F15" s="655" t="s">
        <v>738</v>
      </c>
      <c r="G15" s="657" t="s">
        <v>735</v>
      </c>
      <c r="J15" s="652"/>
    </row>
    <row r="16" spans="1:7" ht="14.25">
      <c r="A16" s="1001"/>
      <c r="B16" s="988"/>
      <c r="C16" s="655" t="s">
        <v>732</v>
      </c>
      <c r="D16" s="656">
        <v>2</v>
      </c>
      <c r="E16" s="656">
        <v>2</v>
      </c>
      <c r="F16" s="655" t="s">
        <v>678</v>
      </c>
      <c r="G16" s="657" t="s">
        <v>812</v>
      </c>
    </row>
    <row r="17" spans="1:7" ht="14.25">
      <c r="A17" s="1001"/>
      <c r="B17" s="989"/>
      <c r="C17" s="655" t="s">
        <v>733</v>
      </c>
      <c r="D17" s="656">
        <v>2</v>
      </c>
      <c r="E17" s="656">
        <v>2</v>
      </c>
      <c r="F17" s="655" t="s">
        <v>739</v>
      </c>
      <c r="G17" s="657" t="s">
        <v>680</v>
      </c>
    </row>
    <row r="18" spans="1:7" ht="14.25">
      <c r="A18" s="1001"/>
      <c r="B18" s="987" t="s">
        <v>778</v>
      </c>
      <c r="C18" s="655" t="s">
        <v>693</v>
      </c>
      <c r="D18" s="656">
        <v>2</v>
      </c>
      <c r="E18" s="656">
        <v>2</v>
      </c>
      <c r="F18" s="655" t="s">
        <v>695</v>
      </c>
      <c r="G18" s="657" t="s">
        <v>639</v>
      </c>
    </row>
    <row r="19" spans="1:7" ht="14.25">
      <c r="A19" s="1001"/>
      <c r="B19" s="988"/>
      <c r="C19" s="655" t="s">
        <v>734</v>
      </c>
      <c r="D19" s="656">
        <v>2</v>
      </c>
      <c r="E19" s="656">
        <v>2</v>
      </c>
      <c r="F19" s="655" t="s">
        <v>679</v>
      </c>
      <c r="G19" s="657" t="s">
        <v>690</v>
      </c>
    </row>
    <row r="20" spans="1:7" ht="14.25">
      <c r="A20" s="1001"/>
      <c r="B20" s="989"/>
      <c r="C20" s="655" t="s">
        <v>731</v>
      </c>
      <c r="D20" s="656">
        <v>2</v>
      </c>
      <c r="E20" s="656">
        <v>2</v>
      </c>
      <c r="F20" s="655" t="s">
        <v>682</v>
      </c>
      <c r="G20" s="657" t="s">
        <v>691</v>
      </c>
    </row>
    <row r="21" spans="1:7" ht="14.25">
      <c r="A21" s="992" t="s">
        <v>160</v>
      </c>
      <c r="B21" s="990" t="s">
        <v>779</v>
      </c>
      <c r="C21" s="655" t="s">
        <v>374</v>
      </c>
      <c r="D21" s="656">
        <v>3</v>
      </c>
      <c r="E21" s="656">
        <v>1</v>
      </c>
      <c r="F21" s="655" t="s">
        <v>677</v>
      </c>
      <c r="G21" s="658" t="s">
        <v>639</v>
      </c>
    </row>
    <row r="22" spans="1:7" ht="14.25">
      <c r="A22" s="993"/>
      <c r="B22" s="990"/>
      <c r="C22" s="659" t="s">
        <v>741</v>
      </c>
      <c r="D22" s="656">
        <v>3</v>
      </c>
      <c r="E22" s="656">
        <v>1</v>
      </c>
      <c r="F22" s="655" t="s">
        <v>739</v>
      </c>
      <c r="G22" s="658" t="s">
        <v>688</v>
      </c>
    </row>
    <row r="23" spans="1:7" ht="14.25">
      <c r="A23" s="993"/>
      <c r="B23" s="990"/>
      <c r="C23" s="659" t="s">
        <v>742</v>
      </c>
      <c r="D23" s="656">
        <v>3</v>
      </c>
      <c r="E23" s="656">
        <v>1</v>
      </c>
      <c r="F23" s="655" t="s">
        <v>740</v>
      </c>
      <c r="G23" s="658" t="s">
        <v>738</v>
      </c>
    </row>
    <row r="24" spans="1:7" ht="37.5">
      <c r="A24" s="993"/>
      <c r="B24" s="660" t="s">
        <v>785</v>
      </c>
      <c r="C24" s="659" t="s">
        <v>676</v>
      </c>
      <c r="D24" s="656">
        <v>3</v>
      </c>
      <c r="E24" s="656">
        <v>1</v>
      </c>
      <c r="F24" s="655" t="s">
        <v>808</v>
      </c>
      <c r="G24" s="658" t="s">
        <v>677</v>
      </c>
    </row>
    <row r="25" spans="1:7" ht="37.5">
      <c r="A25" s="993"/>
      <c r="B25" s="661" t="s">
        <v>786</v>
      </c>
      <c r="C25" s="659" t="s">
        <v>674</v>
      </c>
      <c r="D25" s="656">
        <v>3</v>
      </c>
      <c r="E25" s="656">
        <v>1</v>
      </c>
      <c r="F25" s="655" t="s">
        <v>683</v>
      </c>
      <c r="G25" s="658" t="s">
        <v>690</v>
      </c>
    </row>
    <row r="26" spans="1:7" ht="14.25">
      <c r="A26" s="993"/>
      <c r="B26" s="990" t="s">
        <v>780</v>
      </c>
      <c r="C26" s="659" t="s">
        <v>670</v>
      </c>
      <c r="D26" s="656">
        <v>3</v>
      </c>
      <c r="E26" s="656">
        <v>1</v>
      </c>
      <c r="F26" s="655" t="s">
        <v>678</v>
      </c>
      <c r="G26" s="658" t="s">
        <v>683</v>
      </c>
    </row>
    <row r="27" spans="1:7" ht="14.25">
      <c r="A27" s="993"/>
      <c r="B27" s="990"/>
      <c r="C27" s="655" t="s">
        <v>602</v>
      </c>
      <c r="D27" s="656">
        <v>3</v>
      </c>
      <c r="E27" s="656">
        <v>1</v>
      </c>
      <c r="F27" s="655" t="s">
        <v>74</v>
      </c>
      <c r="G27" s="658" t="s">
        <v>680</v>
      </c>
    </row>
    <row r="28" spans="1:7" ht="14.25">
      <c r="A28" s="993"/>
      <c r="B28" s="987" t="s">
        <v>783</v>
      </c>
      <c r="C28" s="655" t="s">
        <v>586</v>
      </c>
      <c r="D28" s="656">
        <v>3</v>
      </c>
      <c r="E28" s="656">
        <v>1</v>
      </c>
      <c r="F28" s="662"/>
      <c r="G28" s="658" t="s">
        <v>643</v>
      </c>
    </row>
    <row r="29" spans="1:7" ht="14.25">
      <c r="A29" s="993"/>
      <c r="B29" s="988"/>
      <c r="C29" s="655" t="s">
        <v>590</v>
      </c>
      <c r="D29" s="656">
        <v>3</v>
      </c>
      <c r="E29" s="656">
        <v>1</v>
      </c>
      <c r="F29" s="655" t="s">
        <v>679</v>
      </c>
      <c r="G29" s="658" t="s">
        <v>689</v>
      </c>
    </row>
    <row r="30" spans="1:7" ht="14.25">
      <c r="A30" s="993"/>
      <c r="B30" s="988"/>
      <c r="C30" s="659" t="s">
        <v>675</v>
      </c>
      <c r="D30" s="656">
        <v>3</v>
      </c>
      <c r="E30" s="656">
        <v>1</v>
      </c>
      <c r="F30" s="655" t="s">
        <v>680</v>
      </c>
      <c r="G30" s="658" t="s">
        <v>691</v>
      </c>
    </row>
    <row r="31" spans="1:7" ht="14.25">
      <c r="A31" s="993"/>
      <c r="B31" s="988"/>
      <c r="C31" s="659" t="s">
        <v>672</v>
      </c>
      <c r="D31" s="656">
        <v>3</v>
      </c>
      <c r="E31" s="656">
        <v>1</v>
      </c>
      <c r="F31" s="655" t="s">
        <v>682</v>
      </c>
      <c r="G31" s="658" t="s">
        <v>681</v>
      </c>
    </row>
    <row r="32" spans="1:7" ht="14.25">
      <c r="A32" s="993"/>
      <c r="B32" s="988"/>
      <c r="C32" s="659" t="s">
        <v>673</v>
      </c>
      <c r="D32" s="656">
        <v>3</v>
      </c>
      <c r="E32" s="656">
        <v>1</v>
      </c>
      <c r="F32" s="655" t="s">
        <v>685</v>
      </c>
      <c r="G32" s="658" t="s">
        <v>812</v>
      </c>
    </row>
    <row r="33" spans="1:7" ht="14.25">
      <c r="A33" s="993"/>
      <c r="B33" s="989"/>
      <c r="C33" s="659" t="s">
        <v>809</v>
      </c>
      <c r="D33" s="656">
        <v>3</v>
      </c>
      <c r="E33" s="656">
        <v>1</v>
      </c>
      <c r="F33" s="655" t="s">
        <v>681</v>
      </c>
      <c r="G33" s="658" t="s">
        <v>810</v>
      </c>
    </row>
    <row r="34" spans="1:7" ht="37.5">
      <c r="A34" s="993"/>
      <c r="B34" s="660" t="s">
        <v>781</v>
      </c>
      <c r="C34" s="655" t="s">
        <v>589</v>
      </c>
      <c r="D34" s="656">
        <v>3</v>
      </c>
      <c r="E34" s="656">
        <v>1</v>
      </c>
      <c r="F34" s="655" t="s">
        <v>639</v>
      </c>
      <c r="G34" s="658" t="s">
        <v>692</v>
      </c>
    </row>
    <row r="35" spans="1:7" ht="14.25">
      <c r="A35" s="993"/>
      <c r="B35" s="987" t="s">
        <v>782</v>
      </c>
      <c r="C35" s="655" t="s">
        <v>371</v>
      </c>
      <c r="D35" s="656">
        <v>3</v>
      </c>
      <c r="E35" s="656">
        <v>1</v>
      </c>
      <c r="F35" s="655" t="s">
        <v>686</v>
      </c>
      <c r="G35" s="658" t="s">
        <v>642</v>
      </c>
    </row>
    <row r="36" spans="1:7" ht="14.25">
      <c r="A36" s="993"/>
      <c r="B36" s="989"/>
      <c r="C36" s="655" t="s">
        <v>372</v>
      </c>
      <c r="D36" s="656">
        <v>3</v>
      </c>
      <c r="E36" s="656">
        <v>1</v>
      </c>
      <c r="F36" s="655" t="s">
        <v>684</v>
      </c>
      <c r="G36" s="658" t="s">
        <v>739</v>
      </c>
    </row>
    <row r="37" spans="1:7" ht="14.25">
      <c r="A37" s="993"/>
      <c r="B37" s="987" t="s">
        <v>784</v>
      </c>
      <c r="C37" s="655" t="s">
        <v>373</v>
      </c>
      <c r="D37" s="656">
        <v>3</v>
      </c>
      <c r="E37" s="656">
        <v>1</v>
      </c>
      <c r="F37" s="655" t="s">
        <v>688</v>
      </c>
      <c r="G37" s="658" t="s">
        <v>640</v>
      </c>
    </row>
    <row r="38" spans="1:7" ht="14.25">
      <c r="A38" s="993"/>
      <c r="B38" s="988"/>
      <c r="C38" s="659" t="s">
        <v>671</v>
      </c>
      <c r="D38" s="656">
        <v>3</v>
      </c>
      <c r="E38" s="656">
        <v>1</v>
      </c>
      <c r="F38" s="655" t="s">
        <v>638</v>
      </c>
      <c r="G38" s="658" t="s">
        <v>806</v>
      </c>
    </row>
    <row r="39" spans="1:7" ht="14.25">
      <c r="A39" s="993"/>
      <c r="B39" s="989"/>
      <c r="C39" s="659" t="s">
        <v>804</v>
      </c>
      <c r="D39" s="656">
        <v>3</v>
      </c>
      <c r="E39" s="656">
        <v>1</v>
      </c>
      <c r="F39" s="655" t="s">
        <v>805</v>
      </c>
      <c r="G39" s="658" t="s">
        <v>638</v>
      </c>
    </row>
    <row r="40" spans="1:7" ht="14.25">
      <c r="A40" s="993"/>
      <c r="B40" s="990" t="s">
        <v>788</v>
      </c>
      <c r="C40" s="655" t="s">
        <v>588</v>
      </c>
      <c r="D40" s="656">
        <v>3</v>
      </c>
      <c r="E40" s="656">
        <v>1</v>
      </c>
      <c r="F40" s="655" t="s">
        <v>687</v>
      </c>
      <c r="G40" s="658" t="s">
        <v>686</v>
      </c>
    </row>
    <row r="41" spans="1:7" ht="14.25">
      <c r="A41" s="993"/>
      <c r="B41" s="990"/>
      <c r="C41" s="655" t="s">
        <v>375</v>
      </c>
      <c r="D41" s="656">
        <v>3</v>
      </c>
      <c r="E41" s="656">
        <v>1</v>
      </c>
      <c r="F41" s="655" t="s">
        <v>743</v>
      </c>
      <c r="G41" s="658" t="s">
        <v>685</v>
      </c>
    </row>
    <row r="42" spans="1:7" ht="15" thickBot="1">
      <c r="A42" s="994"/>
      <c r="B42" s="991"/>
      <c r="C42" s="663" t="s">
        <v>587</v>
      </c>
      <c r="D42" s="664">
        <v>3</v>
      </c>
      <c r="E42" s="664">
        <v>1</v>
      </c>
      <c r="F42" s="663" t="s">
        <v>738</v>
      </c>
      <c r="G42" s="665" t="s">
        <v>641</v>
      </c>
    </row>
    <row r="43" spans="1:7" ht="33" customHeight="1">
      <c r="A43" s="1069" t="s">
        <v>897</v>
      </c>
      <c r="B43" s="1069"/>
      <c r="C43" s="1069"/>
      <c r="D43" s="1069"/>
      <c r="E43" s="1069"/>
      <c r="F43" s="1069"/>
      <c r="G43" s="1069"/>
    </row>
    <row r="45" ht="14.25">
      <c r="C45" s="55"/>
    </row>
  </sheetData>
  <sheetProtection/>
  <mergeCells count="19">
    <mergeCell ref="A1:G1"/>
    <mergeCell ref="F2:G2"/>
    <mergeCell ref="C2:C3"/>
    <mergeCell ref="D2:D3"/>
    <mergeCell ref="E2:E3"/>
    <mergeCell ref="A4:A20"/>
    <mergeCell ref="A2:B3"/>
    <mergeCell ref="B4:B11"/>
    <mergeCell ref="B15:B17"/>
    <mergeCell ref="B12:B14"/>
    <mergeCell ref="B28:B33"/>
    <mergeCell ref="B18:B20"/>
    <mergeCell ref="A43:G43"/>
    <mergeCell ref="B21:B23"/>
    <mergeCell ref="B40:B42"/>
    <mergeCell ref="B35:B36"/>
    <mergeCell ref="B26:B27"/>
    <mergeCell ref="B37:B39"/>
    <mergeCell ref="A21:A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4.75390625" style="1076" customWidth="1"/>
    <col min="2" max="2" width="4.375" style="1076" customWidth="1"/>
    <col min="3" max="3" width="37.625" style="357" customWidth="1"/>
    <col min="4" max="4" width="5.00390625" style="357" customWidth="1"/>
    <col min="5" max="5" width="4.75390625" style="357" customWidth="1"/>
    <col min="6" max="6" width="7.875" style="365" customWidth="1"/>
    <col min="7" max="7" width="12.00390625" style="365" customWidth="1"/>
    <col min="8" max="8" width="8.625" style="365" customWidth="1"/>
  </cols>
  <sheetData>
    <row r="1" spans="1:8" ht="32.25" customHeight="1" thickBot="1">
      <c r="A1" s="790" t="s">
        <v>898</v>
      </c>
      <c r="B1" s="790"/>
      <c r="C1" s="790"/>
      <c r="D1" s="790"/>
      <c r="E1" s="790"/>
      <c r="F1" s="790"/>
      <c r="G1" s="790"/>
      <c r="H1" s="790"/>
    </row>
    <row r="2" spans="1:8" ht="57.75" customHeight="1">
      <c r="A2" s="1070" t="s">
        <v>0</v>
      </c>
      <c r="B2" s="1071"/>
      <c r="C2" s="1072" t="s">
        <v>1</v>
      </c>
      <c r="D2" s="1073" t="s">
        <v>2</v>
      </c>
      <c r="E2" s="1073" t="s">
        <v>3</v>
      </c>
      <c r="F2" s="1074" t="s">
        <v>449</v>
      </c>
      <c r="G2" s="1074" t="s">
        <v>455</v>
      </c>
      <c r="H2" s="1075" t="s">
        <v>383</v>
      </c>
    </row>
    <row r="3" spans="1:8" ht="15" customHeight="1">
      <c r="A3" s="1081" t="s">
        <v>448</v>
      </c>
      <c r="B3" s="1082"/>
      <c r="C3" s="355" t="s">
        <v>66</v>
      </c>
      <c r="D3" s="349">
        <v>1</v>
      </c>
      <c r="E3" s="349">
        <v>1</v>
      </c>
      <c r="F3" s="363" t="s">
        <v>450</v>
      </c>
      <c r="G3" s="1008" t="s">
        <v>594</v>
      </c>
      <c r="H3" s="364" t="s">
        <v>592</v>
      </c>
    </row>
    <row r="4" spans="1:8" ht="14.25">
      <c r="A4" s="1081"/>
      <c r="B4" s="1082"/>
      <c r="C4" s="324" t="s">
        <v>67</v>
      </c>
      <c r="D4" s="329">
        <v>1</v>
      </c>
      <c r="E4" s="329">
        <v>1</v>
      </c>
      <c r="F4" s="363" t="s">
        <v>452</v>
      </c>
      <c r="G4" s="1008"/>
      <c r="H4" s="364" t="s">
        <v>592</v>
      </c>
    </row>
    <row r="5" spans="1:8" ht="14.25">
      <c r="A5" s="1081"/>
      <c r="B5" s="1082"/>
      <c r="C5" s="356" t="s">
        <v>9</v>
      </c>
      <c r="D5" s="349">
        <v>1</v>
      </c>
      <c r="E5" s="349">
        <v>4</v>
      </c>
      <c r="F5" s="1013" t="s">
        <v>450</v>
      </c>
      <c r="G5" s="1008"/>
      <c r="H5" s="364" t="s">
        <v>454</v>
      </c>
    </row>
    <row r="6" spans="1:8" ht="14.25">
      <c r="A6" s="1081"/>
      <c r="B6" s="1082"/>
      <c r="C6" s="330" t="s">
        <v>744</v>
      </c>
      <c r="D6" s="329">
        <v>2</v>
      </c>
      <c r="E6" s="329">
        <v>3</v>
      </c>
      <c r="F6" s="1013"/>
      <c r="G6" s="1008"/>
      <c r="H6" s="364" t="s">
        <v>453</v>
      </c>
    </row>
    <row r="7" spans="1:8" ht="14.25">
      <c r="A7" s="1081"/>
      <c r="B7" s="1082"/>
      <c r="C7" s="327" t="s">
        <v>745</v>
      </c>
      <c r="D7" s="328">
        <v>1</v>
      </c>
      <c r="E7" s="329">
        <v>3</v>
      </c>
      <c r="F7" s="1013" t="s">
        <v>452</v>
      </c>
      <c r="G7" s="1008"/>
      <c r="H7" s="364" t="s">
        <v>454</v>
      </c>
    </row>
    <row r="8" spans="1:8" ht="14.25">
      <c r="A8" s="1081"/>
      <c r="B8" s="1082"/>
      <c r="C8" s="324" t="s">
        <v>746</v>
      </c>
      <c r="D8" s="329">
        <v>1</v>
      </c>
      <c r="E8" s="329">
        <v>3</v>
      </c>
      <c r="F8" s="1013"/>
      <c r="G8" s="1008"/>
      <c r="H8" s="364" t="s">
        <v>453</v>
      </c>
    </row>
    <row r="9" spans="1:8" ht="14.25">
      <c r="A9" s="1081"/>
      <c r="B9" s="1082"/>
      <c r="C9" s="647" t="s">
        <v>807</v>
      </c>
      <c r="D9" s="648"/>
      <c r="E9" s="648"/>
      <c r="F9" s="1013"/>
      <c r="G9" s="1008"/>
      <c r="H9" s="649"/>
    </row>
    <row r="10" spans="1:8" ht="36" customHeight="1">
      <c r="A10" s="1081" t="s">
        <v>591</v>
      </c>
      <c r="B10" s="1082"/>
      <c r="C10" s="361" t="s">
        <v>747</v>
      </c>
      <c r="D10" s="347">
        <v>4</v>
      </c>
      <c r="E10" s="347">
        <v>2</v>
      </c>
      <c r="F10" s="1007" t="s">
        <v>450</v>
      </c>
      <c r="G10" s="362" t="s">
        <v>599</v>
      </c>
      <c r="H10" s="1014" t="s">
        <v>600</v>
      </c>
    </row>
    <row r="11" spans="1:8" ht="36">
      <c r="A11" s="1081"/>
      <c r="B11" s="1082"/>
      <c r="C11" s="361" t="s">
        <v>748</v>
      </c>
      <c r="D11" s="347">
        <v>4</v>
      </c>
      <c r="E11" s="347">
        <v>1</v>
      </c>
      <c r="F11" s="1007"/>
      <c r="G11" s="362" t="s">
        <v>598</v>
      </c>
      <c r="H11" s="1015"/>
    </row>
    <row r="12" spans="1:8" ht="15" customHeight="1">
      <c r="A12" s="1083" t="s">
        <v>315</v>
      </c>
      <c r="B12" s="1084"/>
      <c r="C12" s="327" t="s">
        <v>749</v>
      </c>
      <c r="D12" s="328">
        <v>1</v>
      </c>
      <c r="E12" s="328">
        <v>3</v>
      </c>
      <c r="F12" s="1006" t="s">
        <v>450</v>
      </c>
      <c r="G12" s="1008" t="s">
        <v>601</v>
      </c>
      <c r="H12" s="1016" t="s">
        <v>595</v>
      </c>
    </row>
    <row r="13" spans="1:8" ht="14.25">
      <c r="A13" s="1083"/>
      <c r="B13" s="1084"/>
      <c r="C13" s="332" t="s">
        <v>750</v>
      </c>
      <c r="D13" s="331">
        <v>2</v>
      </c>
      <c r="E13" s="331">
        <v>3</v>
      </c>
      <c r="F13" s="1006"/>
      <c r="G13" s="1008"/>
      <c r="H13" s="1016"/>
    </row>
    <row r="14" spans="1:8" ht="14.25">
      <c r="A14" s="1083"/>
      <c r="B14" s="1084"/>
      <c r="C14" s="325" t="s">
        <v>751</v>
      </c>
      <c r="D14" s="329">
        <v>2</v>
      </c>
      <c r="E14" s="329">
        <v>3</v>
      </c>
      <c r="F14" s="1006"/>
      <c r="G14" s="1008"/>
      <c r="H14" s="1016"/>
    </row>
    <row r="15" spans="1:8" ht="14.25">
      <c r="A15" s="1083"/>
      <c r="B15" s="1084"/>
      <c r="C15" s="332" t="s">
        <v>752</v>
      </c>
      <c r="D15" s="331">
        <v>2</v>
      </c>
      <c r="E15" s="331">
        <v>3</v>
      </c>
      <c r="F15" s="1006"/>
      <c r="G15" s="1008"/>
      <c r="H15" s="1016"/>
    </row>
    <row r="16" spans="1:8" ht="14.25">
      <c r="A16" s="1083"/>
      <c r="B16" s="1084"/>
      <c r="C16" s="584" t="s">
        <v>753</v>
      </c>
      <c r="D16" s="587">
        <v>3</v>
      </c>
      <c r="E16" s="587">
        <v>3</v>
      </c>
      <c r="F16" s="1006"/>
      <c r="G16" s="1008"/>
      <c r="H16" s="1016"/>
    </row>
    <row r="17" spans="1:8" ht="14.25">
      <c r="A17" s="1083"/>
      <c r="B17" s="1084"/>
      <c r="C17" s="325" t="s">
        <v>754</v>
      </c>
      <c r="D17" s="337">
        <v>3</v>
      </c>
      <c r="E17" s="337">
        <v>3</v>
      </c>
      <c r="F17" s="1006"/>
      <c r="G17" s="1008"/>
      <c r="H17" s="1016"/>
    </row>
    <row r="18" spans="1:8" ht="14.25">
      <c r="A18" s="1083"/>
      <c r="B18" s="1084"/>
      <c r="C18" s="325" t="s">
        <v>755</v>
      </c>
      <c r="D18" s="329">
        <v>3</v>
      </c>
      <c r="E18" s="329">
        <v>3</v>
      </c>
      <c r="F18" s="1006"/>
      <c r="G18" s="1008"/>
      <c r="H18" s="1016"/>
    </row>
    <row r="19" spans="1:8" ht="14.25">
      <c r="A19" s="1083"/>
      <c r="B19" s="1084"/>
      <c r="C19" s="326" t="s">
        <v>756</v>
      </c>
      <c r="D19" s="346">
        <v>3</v>
      </c>
      <c r="E19" s="346">
        <v>3</v>
      </c>
      <c r="F19" s="1006"/>
      <c r="G19" s="1008"/>
      <c r="H19" s="1016"/>
    </row>
    <row r="20" spans="1:8" ht="14.25">
      <c r="A20" s="1083"/>
      <c r="B20" s="1084"/>
      <c r="C20" s="327" t="s">
        <v>757</v>
      </c>
      <c r="D20" s="340">
        <v>3</v>
      </c>
      <c r="E20" s="328">
        <v>3</v>
      </c>
      <c r="F20" s="1006"/>
      <c r="G20" s="1008"/>
      <c r="H20" s="1016"/>
    </row>
    <row r="21" spans="1:8" ht="14.25">
      <c r="A21" s="1083"/>
      <c r="B21" s="1084"/>
      <c r="C21" s="327" t="s">
        <v>758</v>
      </c>
      <c r="D21" s="329">
        <v>3</v>
      </c>
      <c r="E21" s="336">
        <v>3</v>
      </c>
      <c r="F21" s="1006"/>
      <c r="G21" s="1008"/>
      <c r="H21" s="1016"/>
    </row>
    <row r="22" spans="1:8" ht="14.25">
      <c r="A22" s="1083"/>
      <c r="B22" s="1084"/>
      <c r="C22" s="324" t="s">
        <v>759</v>
      </c>
      <c r="D22" s="329">
        <v>3</v>
      </c>
      <c r="E22" s="329">
        <v>3</v>
      </c>
      <c r="F22" s="1006"/>
      <c r="G22" s="1008"/>
      <c r="H22" s="1016"/>
    </row>
    <row r="23" spans="1:8" ht="14.25">
      <c r="A23" s="1083"/>
      <c r="B23" s="1084"/>
      <c r="C23" s="353" t="s">
        <v>760</v>
      </c>
      <c r="D23" s="354">
        <v>3</v>
      </c>
      <c r="E23" s="350">
        <v>3</v>
      </c>
      <c r="F23" s="1006"/>
      <c r="G23" s="1008"/>
      <c r="H23" s="1016"/>
    </row>
    <row r="24" spans="1:8" ht="14.25">
      <c r="A24" s="1083"/>
      <c r="B24" s="1084"/>
      <c r="C24" s="327" t="s">
        <v>761</v>
      </c>
      <c r="D24" s="329">
        <v>3</v>
      </c>
      <c r="E24" s="329">
        <v>3</v>
      </c>
      <c r="F24" s="1006"/>
      <c r="G24" s="1008"/>
      <c r="H24" s="1016"/>
    </row>
    <row r="25" spans="1:8" ht="14.25">
      <c r="A25" s="1083"/>
      <c r="B25" s="1084"/>
      <c r="C25" s="326" t="s">
        <v>762</v>
      </c>
      <c r="D25" s="339">
        <v>4</v>
      </c>
      <c r="E25" s="329">
        <v>3</v>
      </c>
      <c r="F25" s="1006"/>
      <c r="G25" s="1008"/>
      <c r="H25" s="1016"/>
    </row>
    <row r="26" spans="1:8" ht="14.25">
      <c r="A26" s="1083"/>
      <c r="B26" s="1084"/>
      <c r="C26" s="584" t="s">
        <v>763</v>
      </c>
      <c r="D26" s="585">
        <v>4</v>
      </c>
      <c r="E26" s="587">
        <v>3</v>
      </c>
      <c r="F26" s="1006"/>
      <c r="G26" s="1008"/>
      <c r="H26" s="1016"/>
    </row>
    <row r="27" spans="1:8" ht="14.25">
      <c r="A27" s="1083"/>
      <c r="B27" s="1084"/>
      <c r="C27" s="351" t="s">
        <v>764</v>
      </c>
      <c r="D27" s="348">
        <v>4</v>
      </c>
      <c r="E27" s="348">
        <v>3</v>
      </c>
      <c r="F27" s="1006"/>
      <c r="G27" s="1008"/>
      <c r="H27" s="1016"/>
    </row>
    <row r="28" spans="1:8" ht="14.25">
      <c r="A28" s="1083"/>
      <c r="B28" s="1084"/>
      <c r="C28" s="352" t="s">
        <v>765</v>
      </c>
      <c r="D28" s="349">
        <v>4</v>
      </c>
      <c r="E28" s="349">
        <v>3</v>
      </c>
      <c r="F28" s="1006"/>
      <c r="G28" s="1008"/>
      <c r="H28" s="1016"/>
    </row>
    <row r="29" spans="1:8" ht="14.25">
      <c r="A29" s="1083"/>
      <c r="B29" s="1084"/>
      <c r="C29" s="352" t="s">
        <v>766</v>
      </c>
      <c r="D29" s="349">
        <v>4</v>
      </c>
      <c r="E29" s="349">
        <v>3</v>
      </c>
      <c r="F29" s="1006"/>
      <c r="G29" s="1008"/>
      <c r="H29" s="1016"/>
    </row>
    <row r="30" spans="1:8" ht="14.25">
      <c r="A30" s="1083"/>
      <c r="B30" s="1084"/>
      <c r="C30" s="325" t="s">
        <v>767</v>
      </c>
      <c r="D30" s="337">
        <v>4</v>
      </c>
      <c r="E30" s="337">
        <v>3</v>
      </c>
      <c r="F30" s="1006"/>
      <c r="G30" s="1008"/>
      <c r="H30" s="1016"/>
    </row>
    <row r="31" spans="1:8" ht="14.25">
      <c r="A31" s="1083"/>
      <c r="B31" s="1084"/>
      <c r="C31" s="39" t="s">
        <v>768</v>
      </c>
      <c r="D31" s="329">
        <v>4</v>
      </c>
      <c r="E31" s="329">
        <v>3</v>
      </c>
      <c r="F31" s="1006"/>
      <c r="G31" s="1008"/>
      <c r="H31" s="1016"/>
    </row>
    <row r="32" spans="1:8" ht="14.25">
      <c r="A32" s="1083"/>
      <c r="B32" s="1084"/>
      <c r="C32" s="325" t="s">
        <v>769</v>
      </c>
      <c r="D32" s="337">
        <v>4</v>
      </c>
      <c r="E32" s="337">
        <v>3</v>
      </c>
      <c r="F32" s="1006"/>
      <c r="G32" s="1008"/>
      <c r="H32" s="1016"/>
    </row>
    <row r="33" spans="1:8" ht="14.25">
      <c r="A33" s="1083"/>
      <c r="B33" s="1084"/>
      <c r="C33" s="324" t="s">
        <v>770</v>
      </c>
      <c r="D33" s="328">
        <v>4</v>
      </c>
      <c r="E33" s="329">
        <v>3</v>
      </c>
      <c r="F33" s="1006"/>
      <c r="G33" s="1008"/>
      <c r="H33" s="1016"/>
    </row>
    <row r="34" spans="1:8" ht="14.25">
      <c r="A34" s="1083"/>
      <c r="B34" s="1084"/>
      <c r="C34" s="334" t="s">
        <v>771</v>
      </c>
      <c r="D34" s="335">
        <v>4</v>
      </c>
      <c r="E34" s="336">
        <v>3</v>
      </c>
      <c r="F34" s="1006"/>
      <c r="G34" s="1008"/>
      <c r="H34" s="1016"/>
    </row>
    <row r="35" spans="1:8" ht="14.25">
      <c r="A35" s="1083"/>
      <c r="B35" s="1084"/>
      <c r="C35" s="325" t="s">
        <v>772</v>
      </c>
      <c r="D35" s="337">
        <v>4</v>
      </c>
      <c r="E35" s="337">
        <v>3</v>
      </c>
      <c r="F35" s="1006"/>
      <c r="G35" s="1008"/>
      <c r="H35" s="1016"/>
    </row>
    <row r="36" spans="1:8" ht="14.25">
      <c r="A36" s="1083"/>
      <c r="B36" s="1084"/>
      <c r="C36" s="325" t="s">
        <v>774</v>
      </c>
      <c r="D36" s="337">
        <v>4</v>
      </c>
      <c r="E36" s="337">
        <v>3</v>
      </c>
      <c r="F36" s="1006"/>
      <c r="G36" s="1008"/>
      <c r="H36" s="1016"/>
    </row>
    <row r="37" spans="1:8" ht="14.25">
      <c r="A37" s="1083"/>
      <c r="B37" s="1084"/>
      <c r="C37" s="324" t="s">
        <v>367</v>
      </c>
      <c r="D37" s="329">
        <v>4</v>
      </c>
      <c r="E37" s="587">
        <v>3</v>
      </c>
      <c r="F37" s="1006"/>
      <c r="G37" s="1008"/>
      <c r="H37" s="1016"/>
    </row>
    <row r="38" spans="1:8" ht="14.25">
      <c r="A38" s="1083"/>
      <c r="B38" s="1084"/>
      <c r="C38" s="353" t="s">
        <v>773</v>
      </c>
      <c r="D38" s="350">
        <v>4</v>
      </c>
      <c r="E38" s="350">
        <v>3</v>
      </c>
      <c r="F38" s="1006"/>
      <c r="G38" s="1008"/>
      <c r="H38" s="1016"/>
    </row>
    <row r="39" spans="1:8" ht="14.25">
      <c r="A39" s="1083"/>
      <c r="B39" s="1084"/>
      <c r="C39" s="333" t="s">
        <v>564</v>
      </c>
      <c r="D39" s="337">
        <v>4</v>
      </c>
      <c r="E39" s="337">
        <v>3</v>
      </c>
      <c r="F39" s="1006"/>
      <c r="G39" s="1008"/>
      <c r="H39" s="1016"/>
    </row>
    <row r="40" spans="1:8" ht="14.25">
      <c r="A40" s="1083"/>
      <c r="B40" s="1084"/>
      <c r="C40" s="332" t="s">
        <v>113</v>
      </c>
      <c r="D40" s="331">
        <v>4</v>
      </c>
      <c r="E40" s="331">
        <v>3</v>
      </c>
      <c r="F40" s="1006"/>
      <c r="G40" s="1008"/>
      <c r="H40" s="1016"/>
    </row>
    <row r="41" spans="1:8" ht="14.25">
      <c r="A41" s="1083"/>
      <c r="B41" s="1084"/>
      <c r="C41" s="325" t="s">
        <v>109</v>
      </c>
      <c r="D41" s="329">
        <v>4</v>
      </c>
      <c r="E41" s="337">
        <v>3</v>
      </c>
      <c r="F41" s="1006"/>
      <c r="G41" s="1008"/>
      <c r="H41" s="1016"/>
    </row>
    <row r="42" spans="1:8" ht="14.25">
      <c r="A42" s="1083"/>
      <c r="B42" s="1084"/>
      <c r="C42" s="327" t="s">
        <v>376</v>
      </c>
      <c r="D42" s="329">
        <v>4</v>
      </c>
      <c r="E42" s="329">
        <v>3</v>
      </c>
      <c r="F42" s="1006"/>
      <c r="G42" s="1008"/>
      <c r="H42" s="1016"/>
    </row>
    <row r="43" spans="1:8" ht="14.25">
      <c r="A43" s="1083"/>
      <c r="B43" s="1084"/>
      <c r="C43" s="325" t="s">
        <v>411</v>
      </c>
      <c r="D43" s="337">
        <v>2</v>
      </c>
      <c r="E43" s="337">
        <v>3</v>
      </c>
      <c r="F43" s="1017" t="s">
        <v>452</v>
      </c>
      <c r="G43" s="1008"/>
      <c r="H43" s="1016"/>
    </row>
    <row r="44" spans="1:8" ht="14.25">
      <c r="A44" s="1083"/>
      <c r="B44" s="1084"/>
      <c r="C44" s="359" t="s">
        <v>225</v>
      </c>
      <c r="D44" s="350">
        <v>2</v>
      </c>
      <c r="E44" s="350">
        <v>3</v>
      </c>
      <c r="F44" s="1017"/>
      <c r="G44" s="1008"/>
      <c r="H44" s="1016"/>
    </row>
    <row r="45" spans="1:8" ht="14.25">
      <c r="A45" s="1083"/>
      <c r="B45" s="1084"/>
      <c r="C45" s="360" t="s">
        <v>226</v>
      </c>
      <c r="D45" s="350">
        <v>2</v>
      </c>
      <c r="E45" s="350">
        <v>3</v>
      </c>
      <c r="F45" s="1017"/>
      <c r="G45" s="1008"/>
      <c r="H45" s="1016"/>
    </row>
    <row r="46" spans="1:8" ht="14.25">
      <c r="A46" s="1083"/>
      <c r="B46" s="1084"/>
      <c r="C46" s="338" t="s">
        <v>485</v>
      </c>
      <c r="D46" s="337">
        <v>3</v>
      </c>
      <c r="E46" s="337">
        <v>3</v>
      </c>
      <c r="F46" s="1017"/>
      <c r="G46" s="1008"/>
      <c r="H46" s="1016"/>
    </row>
    <row r="47" spans="1:8" ht="14.25">
      <c r="A47" s="1083"/>
      <c r="B47" s="1084"/>
      <c r="C47" s="325" t="s">
        <v>79</v>
      </c>
      <c r="D47" s="337">
        <v>3</v>
      </c>
      <c r="E47" s="337">
        <v>3</v>
      </c>
      <c r="F47" s="1017"/>
      <c r="G47" s="1008"/>
      <c r="H47" s="1016"/>
    </row>
    <row r="48" spans="1:8" ht="14.25">
      <c r="A48" s="1083"/>
      <c r="B48" s="1084"/>
      <c r="C48" s="324" t="s">
        <v>104</v>
      </c>
      <c r="D48" s="329">
        <v>3</v>
      </c>
      <c r="E48" s="329">
        <v>3</v>
      </c>
      <c r="F48" s="1017"/>
      <c r="G48" s="1008"/>
      <c r="H48" s="1016"/>
    </row>
    <row r="49" spans="1:8" ht="14.25">
      <c r="A49" s="1083"/>
      <c r="B49" s="1084"/>
      <c r="C49" s="555" t="s">
        <v>53</v>
      </c>
      <c r="D49" s="499">
        <v>3</v>
      </c>
      <c r="E49" s="499">
        <v>3</v>
      </c>
      <c r="F49" s="1017"/>
      <c r="G49" s="1008"/>
      <c r="H49" s="1016"/>
    </row>
    <row r="50" spans="1:8" ht="14.25">
      <c r="A50" s="1083"/>
      <c r="B50" s="1084"/>
      <c r="C50" s="324" t="s">
        <v>416</v>
      </c>
      <c r="D50" s="329">
        <v>3</v>
      </c>
      <c r="E50" s="329">
        <v>3</v>
      </c>
      <c r="F50" s="1017"/>
      <c r="G50" s="1008"/>
      <c r="H50" s="1016"/>
    </row>
    <row r="51" spans="1:8" ht="14.25">
      <c r="A51" s="1083"/>
      <c r="B51" s="1084"/>
      <c r="C51" s="324" t="s">
        <v>103</v>
      </c>
      <c r="D51" s="329">
        <v>3</v>
      </c>
      <c r="E51" s="329">
        <v>3</v>
      </c>
      <c r="F51" s="1017"/>
      <c r="G51" s="1008"/>
      <c r="H51" s="1016"/>
    </row>
    <row r="52" spans="1:8" ht="14.25">
      <c r="A52" s="1083"/>
      <c r="B52" s="1084"/>
      <c r="C52" s="327" t="s">
        <v>584</v>
      </c>
      <c r="D52" s="328">
        <v>3</v>
      </c>
      <c r="E52" s="328">
        <v>3</v>
      </c>
      <c r="F52" s="1017"/>
      <c r="G52" s="1008"/>
      <c r="H52" s="1016"/>
    </row>
    <row r="53" spans="1:8" ht="14.25">
      <c r="A53" s="1083"/>
      <c r="B53" s="1084"/>
      <c r="C53" s="325" t="s">
        <v>87</v>
      </c>
      <c r="D53" s="337">
        <v>3</v>
      </c>
      <c r="E53" s="337">
        <v>3</v>
      </c>
      <c r="F53" s="1017"/>
      <c r="G53" s="1008"/>
      <c r="H53" s="1016"/>
    </row>
    <row r="54" spans="1:8" ht="14.25">
      <c r="A54" s="1083"/>
      <c r="B54" s="1084"/>
      <c r="C54" s="333" t="s">
        <v>91</v>
      </c>
      <c r="D54" s="329">
        <v>3</v>
      </c>
      <c r="E54" s="337">
        <v>3</v>
      </c>
      <c r="F54" s="1017"/>
      <c r="G54" s="1008"/>
      <c r="H54" s="1016"/>
    </row>
    <row r="55" spans="1:8" ht="14.25">
      <c r="A55" s="1083"/>
      <c r="B55" s="1084"/>
      <c r="C55" s="324" t="s">
        <v>80</v>
      </c>
      <c r="D55" s="329">
        <v>4</v>
      </c>
      <c r="E55" s="329">
        <v>3</v>
      </c>
      <c r="F55" s="1017"/>
      <c r="G55" s="1008"/>
      <c r="H55" s="1016"/>
    </row>
    <row r="56" spans="1:8" ht="14.25">
      <c r="A56" s="1083"/>
      <c r="B56" s="1084"/>
      <c r="C56" s="341" t="s">
        <v>156</v>
      </c>
      <c r="D56" s="329">
        <v>4</v>
      </c>
      <c r="E56" s="329">
        <v>3</v>
      </c>
      <c r="F56" s="1017"/>
      <c r="G56" s="1008"/>
      <c r="H56" s="1016"/>
    </row>
    <row r="57" spans="1:8" ht="14.25">
      <c r="A57" s="1083"/>
      <c r="B57" s="1084"/>
      <c r="C57" s="324" t="s">
        <v>293</v>
      </c>
      <c r="D57" s="329">
        <v>4</v>
      </c>
      <c r="E57" s="329">
        <v>3</v>
      </c>
      <c r="F57" s="1017"/>
      <c r="G57" s="1008"/>
      <c r="H57" s="1016"/>
    </row>
    <row r="58" spans="1:8" ht="14.25">
      <c r="A58" s="1083"/>
      <c r="B58" s="1084"/>
      <c r="C58" s="325" t="s">
        <v>486</v>
      </c>
      <c r="D58" s="337">
        <v>4</v>
      </c>
      <c r="E58" s="337">
        <v>3</v>
      </c>
      <c r="F58" s="1017"/>
      <c r="G58" s="1008"/>
      <c r="H58" s="1016"/>
    </row>
    <row r="59" spans="1:8" ht="14.25">
      <c r="A59" s="1083"/>
      <c r="B59" s="1084"/>
      <c r="C59" s="351" t="s">
        <v>217</v>
      </c>
      <c r="D59" s="358">
        <v>4</v>
      </c>
      <c r="E59" s="354">
        <v>3</v>
      </c>
      <c r="F59" s="1017"/>
      <c r="G59" s="1008"/>
      <c r="H59" s="1016"/>
    </row>
    <row r="60" spans="1:8" ht="14.25">
      <c r="A60" s="1083"/>
      <c r="B60" s="1084"/>
      <c r="C60" s="631" t="s">
        <v>789</v>
      </c>
      <c r="D60" s="358">
        <v>4</v>
      </c>
      <c r="E60" s="354">
        <v>3</v>
      </c>
      <c r="F60" s="1017"/>
      <c r="G60" s="1008"/>
      <c r="H60" s="1016"/>
    </row>
    <row r="61" spans="1:8" ht="14.25">
      <c r="A61" s="1083"/>
      <c r="B61" s="1084"/>
      <c r="C61" s="324" t="s">
        <v>81</v>
      </c>
      <c r="D61" s="329">
        <v>4</v>
      </c>
      <c r="E61" s="329">
        <v>3</v>
      </c>
      <c r="F61" s="1017"/>
      <c r="G61" s="1008"/>
      <c r="H61" s="1016"/>
    </row>
    <row r="62" spans="1:8" ht="14.25">
      <c r="A62" s="1083"/>
      <c r="B62" s="1084"/>
      <c r="C62" s="325" t="s">
        <v>23</v>
      </c>
      <c r="D62" s="337">
        <v>4</v>
      </c>
      <c r="E62" s="337">
        <v>3</v>
      </c>
      <c r="F62" s="1017"/>
      <c r="G62" s="1008"/>
      <c r="H62" s="1016"/>
    </row>
    <row r="63" spans="1:8" ht="14.25">
      <c r="A63" s="1083"/>
      <c r="B63" s="1084"/>
      <c r="C63" s="344" t="s">
        <v>24</v>
      </c>
      <c r="D63" s="343">
        <v>4</v>
      </c>
      <c r="E63" s="343">
        <v>3</v>
      </c>
      <c r="F63" s="1017"/>
      <c r="G63" s="1008"/>
      <c r="H63" s="1016"/>
    </row>
    <row r="64" spans="1:8" ht="14.25">
      <c r="A64" s="1083"/>
      <c r="B64" s="1084"/>
      <c r="C64" s="325" t="s">
        <v>265</v>
      </c>
      <c r="D64" s="337">
        <v>4</v>
      </c>
      <c r="E64" s="337">
        <v>3</v>
      </c>
      <c r="F64" s="1017"/>
      <c r="G64" s="1008"/>
      <c r="H64" s="1016"/>
    </row>
    <row r="65" spans="1:8" ht="14.25">
      <c r="A65" s="1083"/>
      <c r="B65" s="1084"/>
      <c r="C65" s="325" t="s">
        <v>82</v>
      </c>
      <c r="D65" s="337">
        <v>4</v>
      </c>
      <c r="E65" s="337">
        <v>3</v>
      </c>
      <c r="F65" s="1017"/>
      <c r="G65" s="1008"/>
      <c r="H65" s="1016"/>
    </row>
    <row r="66" spans="1:8" ht="14.25">
      <c r="A66" s="1083"/>
      <c r="B66" s="1084"/>
      <c r="C66" s="325" t="s">
        <v>577</v>
      </c>
      <c r="D66" s="331">
        <v>4</v>
      </c>
      <c r="E66" s="337">
        <v>3</v>
      </c>
      <c r="F66" s="1017"/>
      <c r="G66" s="1008"/>
      <c r="H66" s="1016"/>
    </row>
    <row r="67" spans="1:8" ht="14.25">
      <c r="A67" s="1083"/>
      <c r="B67" s="1084"/>
      <c r="C67" s="325" t="s">
        <v>266</v>
      </c>
      <c r="D67" s="337">
        <v>4</v>
      </c>
      <c r="E67" s="337">
        <v>3</v>
      </c>
      <c r="F67" s="1017"/>
      <c r="G67" s="1008"/>
      <c r="H67" s="1016"/>
    </row>
    <row r="68" spans="1:8" ht="14.25">
      <c r="A68" s="1083"/>
      <c r="B68" s="1084"/>
      <c r="C68" s="324" t="s">
        <v>106</v>
      </c>
      <c r="D68" s="329">
        <v>4</v>
      </c>
      <c r="E68" s="329">
        <v>3</v>
      </c>
      <c r="F68" s="1017"/>
      <c r="G68" s="1008"/>
      <c r="H68" s="1016"/>
    </row>
    <row r="69" spans="1:8" ht="14.25">
      <c r="A69" s="1083"/>
      <c r="B69" s="1084"/>
      <c r="C69" s="325" t="s">
        <v>98</v>
      </c>
      <c r="D69" s="328">
        <v>4</v>
      </c>
      <c r="E69" s="329">
        <v>3</v>
      </c>
      <c r="F69" s="1017"/>
      <c r="G69" s="1008"/>
      <c r="H69" s="1016"/>
    </row>
    <row r="70" spans="1:8" ht="14.25">
      <c r="A70" s="1083"/>
      <c r="B70" s="1084"/>
      <c r="C70" s="342" t="s">
        <v>62</v>
      </c>
      <c r="D70" s="328">
        <v>4</v>
      </c>
      <c r="E70" s="329">
        <v>3</v>
      </c>
      <c r="F70" s="1017"/>
      <c r="G70" s="1008"/>
      <c r="H70" s="1016"/>
    </row>
    <row r="71" spans="1:8" ht="14.25">
      <c r="A71" s="1083"/>
      <c r="B71" s="1084"/>
      <c r="C71" s="325" t="s">
        <v>20</v>
      </c>
      <c r="D71" s="328">
        <v>4</v>
      </c>
      <c r="E71" s="328">
        <v>3</v>
      </c>
      <c r="F71" s="1017"/>
      <c r="G71" s="1008"/>
      <c r="H71" s="1016"/>
    </row>
    <row r="72" spans="1:8" ht="14.25">
      <c r="A72" s="1083"/>
      <c r="B72" s="1084"/>
      <c r="C72" s="342" t="s">
        <v>92</v>
      </c>
      <c r="D72" s="328">
        <v>4</v>
      </c>
      <c r="E72" s="329">
        <v>3</v>
      </c>
      <c r="F72" s="1017"/>
      <c r="G72" s="1008"/>
      <c r="H72" s="1016"/>
    </row>
    <row r="73" spans="1:8" ht="14.25">
      <c r="A73" s="1083"/>
      <c r="B73" s="1084"/>
      <c r="C73" s="344" t="s">
        <v>184</v>
      </c>
      <c r="D73" s="345">
        <v>4</v>
      </c>
      <c r="E73" s="343">
        <v>3</v>
      </c>
      <c r="F73" s="1017"/>
      <c r="G73" s="1008"/>
      <c r="H73" s="1016"/>
    </row>
    <row r="74" spans="1:8" ht="14.25">
      <c r="A74" s="1083"/>
      <c r="B74" s="1084"/>
      <c r="C74" s="324" t="s">
        <v>139</v>
      </c>
      <c r="D74" s="329">
        <v>4</v>
      </c>
      <c r="E74" s="329">
        <v>3</v>
      </c>
      <c r="F74" s="1017"/>
      <c r="G74" s="1008"/>
      <c r="H74" s="1016"/>
    </row>
    <row r="75" spans="1:8" ht="14.25">
      <c r="A75" s="1083"/>
      <c r="B75" s="1084"/>
      <c r="C75" s="327" t="s">
        <v>17</v>
      </c>
      <c r="D75" s="328">
        <v>4</v>
      </c>
      <c r="E75" s="328">
        <v>3</v>
      </c>
      <c r="F75" s="1017"/>
      <c r="G75" s="1008"/>
      <c r="H75" s="1016"/>
    </row>
    <row r="76" spans="1:8" ht="90.75" customHeight="1">
      <c r="A76" s="1077" t="s">
        <v>159</v>
      </c>
      <c r="B76" s="1078"/>
      <c r="C76" s="1009" t="s">
        <v>811</v>
      </c>
      <c r="D76" s="25">
        <v>2</v>
      </c>
      <c r="E76" s="25">
        <v>2</v>
      </c>
      <c r="F76" s="1006" t="s">
        <v>451</v>
      </c>
      <c r="G76" s="650" t="s">
        <v>596</v>
      </c>
      <c r="H76" s="1011" t="s">
        <v>593</v>
      </c>
    </row>
    <row r="77" spans="1:8" ht="52.5" customHeight="1" thickBot="1">
      <c r="A77" s="1079" t="s">
        <v>160</v>
      </c>
      <c r="B77" s="1080"/>
      <c r="C77" s="1010"/>
      <c r="D77" s="49">
        <v>3</v>
      </c>
      <c r="E77" s="49">
        <v>1</v>
      </c>
      <c r="F77" s="1018"/>
      <c r="G77" s="651" t="s">
        <v>597</v>
      </c>
      <c r="H77" s="1012"/>
    </row>
  </sheetData>
  <sheetProtection/>
  <mergeCells count="19">
    <mergeCell ref="H76:H77"/>
    <mergeCell ref="A1:H1"/>
    <mergeCell ref="F7:F9"/>
    <mergeCell ref="F5:F6"/>
    <mergeCell ref="H10:H11"/>
    <mergeCell ref="H12:H75"/>
    <mergeCell ref="F43:F75"/>
    <mergeCell ref="G12:G75"/>
    <mergeCell ref="F76:F77"/>
    <mergeCell ref="A77:B77"/>
    <mergeCell ref="A76:B76"/>
    <mergeCell ref="F12:F42"/>
    <mergeCell ref="F10:F11"/>
    <mergeCell ref="G3:G9"/>
    <mergeCell ref="A2:B2"/>
    <mergeCell ref="A3:B9"/>
    <mergeCell ref="A10:B11"/>
    <mergeCell ref="A12:B75"/>
    <mergeCell ref="C76:C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83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8.625" style="455" customWidth="1"/>
    <col min="2" max="2" width="24.625" style="453" customWidth="1"/>
    <col min="3" max="7" width="8.125" style="453" customWidth="1"/>
    <col min="8" max="8" width="8.125" style="439" customWidth="1"/>
    <col min="9" max="16384" width="9.00390625" style="20" customWidth="1"/>
  </cols>
  <sheetData>
    <row r="1" spans="1:8" s="61" customFormat="1" ht="36" customHeight="1" thickBot="1">
      <c r="A1" s="758" t="s">
        <v>822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</row>
    <row r="4" spans="1:8" ht="18" customHeight="1">
      <c r="A4" s="780" t="s">
        <v>8</v>
      </c>
      <c r="B4" s="423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8" customHeight="1">
      <c r="A5" s="781"/>
      <c r="B5" s="423" t="s">
        <v>181</v>
      </c>
      <c r="C5" s="424">
        <v>1</v>
      </c>
      <c r="D5" s="424">
        <v>5</v>
      </c>
      <c r="E5" s="424">
        <v>4</v>
      </c>
      <c r="F5" s="424"/>
      <c r="G5" s="424">
        <v>1</v>
      </c>
      <c r="H5" s="425" t="s">
        <v>316</v>
      </c>
    </row>
    <row r="6" spans="1:8" ht="18" customHeight="1">
      <c r="A6" s="781"/>
      <c r="B6" s="426" t="s">
        <v>13</v>
      </c>
      <c r="C6" s="445">
        <v>1</v>
      </c>
      <c r="D6" s="424">
        <v>3</v>
      </c>
      <c r="E6" s="424">
        <v>3</v>
      </c>
      <c r="F6" s="424"/>
      <c r="G6" s="424"/>
      <c r="H6" s="425" t="s">
        <v>313</v>
      </c>
    </row>
    <row r="7" spans="1:8" ht="18" customHeight="1">
      <c r="A7" s="781"/>
      <c r="B7" s="423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ht="18" customHeight="1">
      <c r="A8" s="781"/>
      <c r="B8" s="423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ht="24.75" customHeight="1">
      <c r="A9" s="781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</row>
    <row r="10" spans="1:8" ht="18" customHeight="1">
      <c r="A10" s="781"/>
      <c r="B10" s="423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</row>
    <row r="11" spans="1:8" ht="18" customHeight="1">
      <c r="A11" s="782"/>
      <c r="B11" s="427" t="s">
        <v>11</v>
      </c>
      <c r="C11" s="427"/>
      <c r="D11" s="427">
        <f>SUM(D4:D10)</f>
        <v>25</v>
      </c>
      <c r="E11" s="427"/>
      <c r="F11" s="427"/>
      <c r="G11" s="427"/>
      <c r="H11" s="433"/>
    </row>
    <row r="12" spans="1:8" ht="18" customHeight="1">
      <c r="A12" s="769" t="s">
        <v>142</v>
      </c>
      <c r="B12" s="446" t="s">
        <v>541</v>
      </c>
      <c r="C12" s="424">
        <v>1</v>
      </c>
      <c r="D12" s="424">
        <v>5</v>
      </c>
      <c r="E12" s="424">
        <v>5</v>
      </c>
      <c r="F12" s="424"/>
      <c r="G12" s="424"/>
      <c r="H12" s="425" t="s">
        <v>316</v>
      </c>
    </row>
    <row r="13" spans="1:8" ht="18" customHeight="1">
      <c r="A13" s="769"/>
      <c r="B13" s="447" t="s">
        <v>68</v>
      </c>
      <c r="C13" s="445">
        <v>2</v>
      </c>
      <c r="D13" s="424">
        <v>5</v>
      </c>
      <c r="E13" s="424">
        <v>5</v>
      </c>
      <c r="F13" s="424"/>
      <c r="G13" s="424"/>
      <c r="H13" s="425" t="s">
        <v>316</v>
      </c>
    </row>
    <row r="14" spans="1:8" ht="18" customHeight="1">
      <c r="A14" s="769"/>
      <c r="B14" s="447" t="s">
        <v>542</v>
      </c>
      <c r="C14" s="445">
        <v>2</v>
      </c>
      <c r="D14" s="424">
        <v>5</v>
      </c>
      <c r="E14" s="424">
        <v>5</v>
      </c>
      <c r="F14" s="424"/>
      <c r="G14" s="424"/>
      <c r="H14" s="425" t="s">
        <v>316</v>
      </c>
    </row>
    <row r="15" spans="1:8" ht="18" customHeight="1">
      <c r="A15" s="769"/>
      <c r="B15" s="447" t="s">
        <v>543</v>
      </c>
      <c r="C15" s="424">
        <v>2</v>
      </c>
      <c r="D15" s="424">
        <v>5</v>
      </c>
      <c r="E15" s="424">
        <v>5</v>
      </c>
      <c r="F15" s="424"/>
      <c r="G15" s="427"/>
      <c r="H15" s="425" t="s">
        <v>316</v>
      </c>
    </row>
    <row r="16" spans="1:8" ht="18" customHeight="1">
      <c r="A16" s="769"/>
      <c r="B16" s="447" t="s">
        <v>25</v>
      </c>
      <c r="C16" s="445">
        <v>3</v>
      </c>
      <c r="D16" s="424">
        <v>5</v>
      </c>
      <c r="E16" s="424">
        <v>5</v>
      </c>
      <c r="F16" s="424"/>
      <c r="G16" s="424"/>
      <c r="H16" s="425" t="s">
        <v>316</v>
      </c>
    </row>
    <row r="17" spans="1:8" ht="18" customHeight="1">
      <c r="A17" s="769"/>
      <c r="B17" s="427" t="s">
        <v>11</v>
      </c>
      <c r="C17" s="445"/>
      <c r="D17" s="427">
        <f>SUM(D12:D16)</f>
        <v>25</v>
      </c>
      <c r="E17" s="424"/>
      <c r="F17" s="424"/>
      <c r="G17" s="424"/>
      <c r="H17" s="433"/>
    </row>
    <row r="18" spans="1:8" ht="18" customHeight="1">
      <c r="A18" s="769" t="s">
        <v>141</v>
      </c>
      <c r="B18" s="447" t="s">
        <v>544</v>
      </c>
      <c r="C18" s="445">
        <v>3</v>
      </c>
      <c r="D18" s="424">
        <v>5</v>
      </c>
      <c r="E18" s="424">
        <v>5</v>
      </c>
      <c r="F18" s="424"/>
      <c r="G18" s="424"/>
      <c r="H18" s="425" t="s">
        <v>316</v>
      </c>
    </row>
    <row r="19" spans="1:8" ht="18" customHeight="1">
      <c r="A19" s="769"/>
      <c r="B19" s="447" t="s">
        <v>548</v>
      </c>
      <c r="C19" s="445">
        <v>3</v>
      </c>
      <c r="D19" s="424">
        <v>4</v>
      </c>
      <c r="E19" s="424">
        <v>4</v>
      </c>
      <c r="F19" s="424"/>
      <c r="G19" s="424"/>
      <c r="H19" s="425" t="s">
        <v>316</v>
      </c>
    </row>
    <row r="20" spans="1:8" ht="18" customHeight="1">
      <c r="A20" s="769"/>
      <c r="B20" s="447" t="s">
        <v>549</v>
      </c>
      <c r="C20" s="448">
        <v>3</v>
      </c>
      <c r="D20" s="424">
        <v>4</v>
      </c>
      <c r="E20" s="424">
        <v>4</v>
      </c>
      <c r="F20" s="424"/>
      <c r="G20" s="424"/>
      <c r="H20" s="425" t="s">
        <v>316</v>
      </c>
    </row>
    <row r="21" spans="1:8" ht="18" customHeight="1">
      <c r="A21" s="769"/>
      <c r="B21" s="447" t="s">
        <v>546</v>
      </c>
      <c r="C21" s="445">
        <v>4</v>
      </c>
      <c r="D21" s="424">
        <v>5</v>
      </c>
      <c r="E21" s="424">
        <v>5</v>
      </c>
      <c r="F21" s="424"/>
      <c r="G21" s="424"/>
      <c r="H21" s="425" t="s">
        <v>316</v>
      </c>
    </row>
    <row r="22" spans="1:8" ht="18" customHeight="1">
      <c r="A22" s="769"/>
      <c r="B22" s="447" t="s">
        <v>550</v>
      </c>
      <c r="C22" s="445">
        <v>4</v>
      </c>
      <c r="D22" s="424">
        <v>5</v>
      </c>
      <c r="E22" s="424">
        <v>5</v>
      </c>
      <c r="F22" s="424"/>
      <c r="G22" s="424"/>
      <c r="H22" s="425" t="s">
        <v>316</v>
      </c>
    </row>
    <row r="23" spans="1:8" ht="18" customHeight="1">
      <c r="A23" s="769"/>
      <c r="B23" s="427" t="s">
        <v>11</v>
      </c>
      <c r="C23" s="427"/>
      <c r="D23" s="427">
        <f>SUM(D18:D22)</f>
        <v>23</v>
      </c>
      <c r="E23" s="427"/>
      <c r="F23" s="427"/>
      <c r="G23" s="427"/>
      <c r="H23" s="433"/>
    </row>
    <row r="24" spans="1:8" s="75" customFormat="1" ht="18" customHeight="1">
      <c r="A24" s="770" t="s">
        <v>540</v>
      </c>
      <c r="B24" s="447" t="s">
        <v>24</v>
      </c>
      <c r="C24" s="448">
        <v>4</v>
      </c>
      <c r="D24" s="448">
        <v>3</v>
      </c>
      <c r="E24" s="449">
        <v>3</v>
      </c>
      <c r="F24" s="445"/>
      <c r="G24" s="445"/>
      <c r="H24" s="425" t="s">
        <v>313</v>
      </c>
    </row>
    <row r="25" spans="1:8" s="75" customFormat="1" ht="18" customHeight="1">
      <c r="A25" s="770"/>
      <c r="B25" s="447" t="s">
        <v>184</v>
      </c>
      <c r="C25" s="449">
        <v>4</v>
      </c>
      <c r="D25" s="448">
        <v>3</v>
      </c>
      <c r="E25" s="448">
        <v>3</v>
      </c>
      <c r="F25" s="424"/>
      <c r="G25" s="424"/>
      <c r="H25" s="425" t="s">
        <v>313</v>
      </c>
    </row>
    <row r="26" spans="1:8" ht="18" customHeight="1">
      <c r="A26" s="770"/>
      <c r="B26" s="427" t="s">
        <v>11</v>
      </c>
      <c r="C26" s="427"/>
      <c r="D26" s="427">
        <f>SUM(D24:D25)</f>
        <v>6</v>
      </c>
      <c r="E26" s="427"/>
      <c r="F26" s="427"/>
      <c r="G26" s="427"/>
      <c r="H26" s="425"/>
    </row>
    <row r="27" spans="1:8" s="55" customFormat="1" ht="18" customHeight="1">
      <c r="A27" s="769" t="s">
        <v>158</v>
      </c>
      <c r="B27" s="432" t="s">
        <v>159</v>
      </c>
      <c r="C27" s="424">
        <v>2</v>
      </c>
      <c r="D27" s="424">
        <v>2</v>
      </c>
      <c r="E27" s="424">
        <v>2</v>
      </c>
      <c r="F27" s="424"/>
      <c r="G27" s="424"/>
      <c r="H27" s="425" t="s">
        <v>313</v>
      </c>
    </row>
    <row r="28" spans="1:8" s="55" customFormat="1" ht="18" customHeight="1">
      <c r="A28" s="769"/>
      <c r="B28" s="432" t="s">
        <v>160</v>
      </c>
      <c r="C28" s="424">
        <v>3</v>
      </c>
      <c r="D28" s="424">
        <v>1</v>
      </c>
      <c r="E28" s="424">
        <v>1</v>
      </c>
      <c r="F28" s="424"/>
      <c r="G28" s="424"/>
      <c r="H28" s="425" t="s">
        <v>313</v>
      </c>
    </row>
    <row r="29" spans="1:8" s="55" customFormat="1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425"/>
    </row>
    <row r="30" spans="1:8" ht="18" customHeight="1" thickBot="1">
      <c r="A30" s="772" t="s">
        <v>12</v>
      </c>
      <c r="B30" s="773"/>
      <c r="C30" s="435"/>
      <c r="D30" s="435">
        <f>D29+D26+D23+D17+D11</f>
        <v>82</v>
      </c>
      <c r="E30" s="435"/>
      <c r="F30" s="435"/>
      <c r="G30" s="435"/>
      <c r="H30" s="450"/>
    </row>
    <row r="31" spans="1:8" ht="18" customHeight="1">
      <c r="A31" s="451" t="s">
        <v>122</v>
      </c>
      <c r="B31" s="452" t="s">
        <v>360</v>
      </c>
      <c r="H31" s="454"/>
    </row>
    <row r="32" ht="18" customHeight="1">
      <c r="H32" s="454"/>
    </row>
    <row r="33" spans="1:8" s="56" customFormat="1" ht="18" customHeight="1">
      <c r="A33" s="681" t="s">
        <v>129</v>
      </c>
      <c r="B33" s="682"/>
      <c r="C33" s="683"/>
      <c r="D33" s="683"/>
      <c r="E33" s="684" t="s">
        <v>130</v>
      </c>
      <c r="F33" s="458"/>
      <c r="G33" s="459"/>
      <c r="H33" s="459"/>
    </row>
    <row r="34" spans="1:8" ht="18" customHeight="1">
      <c r="A34" s="681"/>
      <c r="B34" s="682"/>
      <c r="C34" s="683"/>
      <c r="D34" s="683"/>
      <c r="E34" s="684" t="s">
        <v>131</v>
      </c>
      <c r="F34" s="458"/>
      <c r="H34" s="453"/>
    </row>
    <row r="35" ht="19.5" customHeight="1">
      <c r="H35" s="453"/>
    </row>
    <row r="37" ht="14.25">
      <c r="H37" s="453"/>
    </row>
    <row r="38" ht="14.25">
      <c r="H38" s="453"/>
    </row>
    <row r="39" ht="14.25">
      <c r="H39" s="453"/>
    </row>
    <row r="40" ht="14.25">
      <c r="H40" s="453"/>
    </row>
    <row r="41" spans="1:8" ht="14.25">
      <c r="A41" s="461"/>
      <c r="B41" s="461"/>
      <c r="C41" s="461"/>
      <c r="D41" s="461"/>
      <c r="E41" s="461"/>
      <c r="F41" s="461"/>
      <c r="G41" s="461"/>
      <c r="H41" s="453"/>
    </row>
    <row r="42" spans="1:8" ht="14.25">
      <c r="A42" s="461"/>
      <c r="B42" s="461"/>
      <c r="C42" s="461"/>
      <c r="D42" s="461"/>
      <c r="E42" s="461"/>
      <c r="F42" s="461"/>
      <c r="G42" s="461"/>
      <c r="H42" s="453"/>
    </row>
    <row r="43" spans="1:8" ht="14.25">
      <c r="A43" s="461"/>
      <c r="B43" s="461"/>
      <c r="C43" s="461"/>
      <c r="D43" s="461"/>
      <c r="E43" s="461"/>
      <c r="F43" s="461"/>
      <c r="G43" s="461"/>
      <c r="H43" s="453"/>
    </row>
    <row r="44" spans="1:8" ht="14.25">
      <c r="A44" s="461"/>
      <c r="B44" s="461"/>
      <c r="C44" s="461"/>
      <c r="D44" s="461"/>
      <c r="E44" s="461"/>
      <c r="F44" s="461"/>
      <c r="G44" s="461"/>
      <c r="H44" s="453"/>
    </row>
    <row r="45" spans="1:8" ht="14.25">
      <c r="A45" s="461"/>
      <c r="B45" s="461"/>
      <c r="C45" s="461"/>
      <c r="D45" s="461"/>
      <c r="E45" s="461"/>
      <c r="F45" s="461"/>
      <c r="G45" s="461"/>
      <c r="H45" s="453"/>
    </row>
    <row r="46" spans="1:8" ht="14.25">
      <c r="A46" s="461"/>
      <c r="B46" s="461"/>
      <c r="C46" s="461"/>
      <c r="D46" s="461"/>
      <c r="E46" s="461"/>
      <c r="F46" s="461"/>
      <c r="G46" s="461"/>
      <c r="H46" s="453"/>
    </row>
    <row r="47" spans="1:8" ht="14.25">
      <c r="A47" s="461"/>
      <c r="B47" s="461"/>
      <c r="C47" s="461"/>
      <c r="D47" s="461"/>
      <c r="E47" s="461"/>
      <c r="F47" s="461"/>
      <c r="G47" s="461"/>
      <c r="H47" s="453"/>
    </row>
    <row r="48" spans="1:8" ht="14.25">
      <c r="A48" s="461"/>
      <c r="B48" s="461"/>
      <c r="C48" s="461"/>
      <c r="D48" s="461"/>
      <c r="E48" s="461"/>
      <c r="F48" s="461"/>
      <c r="G48" s="461"/>
      <c r="H48" s="453"/>
    </row>
    <row r="49" spans="1:8" ht="14.25">
      <c r="A49" s="461"/>
      <c r="B49" s="461"/>
      <c r="C49" s="461"/>
      <c r="D49" s="461"/>
      <c r="E49" s="461"/>
      <c r="F49" s="461"/>
      <c r="G49" s="461"/>
      <c r="H49" s="453"/>
    </row>
    <row r="56" spans="1:8" ht="14.25">
      <c r="A56" s="461"/>
      <c r="B56" s="461"/>
      <c r="C56" s="461"/>
      <c r="D56" s="461"/>
      <c r="E56" s="461"/>
      <c r="F56" s="461"/>
      <c r="G56" s="461"/>
      <c r="H56" s="438"/>
    </row>
    <row r="57" spans="1:8" ht="14.25">
      <c r="A57" s="461"/>
      <c r="B57" s="461"/>
      <c r="C57" s="461"/>
      <c r="D57" s="461"/>
      <c r="E57" s="461"/>
      <c r="F57" s="461"/>
      <c r="G57" s="461"/>
      <c r="H57" s="438"/>
    </row>
    <row r="58" spans="1:8" ht="14.25">
      <c r="A58" s="461"/>
      <c r="B58" s="461"/>
      <c r="C58" s="461"/>
      <c r="D58" s="461"/>
      <c r="E58" s="461"/>
      <c r="F58" s="461"/>
      <c r="G58" s="461"/>
      <c r="H58" s="438"/>
    </row>
    <row r="59" spans="1:8" ht="14.25">
      <c r="A59" s="461"/>
      <c r="B59" s="461"/>
      <c r="C59" s="461"/>
      <c r="D59" s="461"/>
      <c r="E59" s="461"/>
      <c r="F59" s="461"/>
      <c r="G59" s="461"/>
      <c r="H59" s="438"/>
    </row>
    <row r="60" spans="1:8" ht="14.25">
      <c r="A60" s="461"/>
      <c r="B60" s="461"/>
      <c r="C60" s="461"/>
      <c r="D60" s="461"/>
      <c r="E60" s="461"/>
      <c r="F60" s="461"/>
      <c r="G60" s="461"/>
      <c r="H60" s="442"/>
    </row>
    <row r="61" spans="1:8" ht="14.25">
      <c r="A61" s="461"/>
      <c r="B61" s="461"/>
      <c r="C61" s="461"/>
      <c r="D61" s="461"/>
      <c r="E61" s="461"/>
      <c r="F61" s="461"/>
      <c r="G61" s="461"/>
      <c r="H61" s="442"/>
    </row>
    <row r="62" spans="1:8" ht="14.25">
      <c r="A62" s="461"/>
      <c r="B62" s="461"/>
      <c r="C62" s="461"/>
      <c r="D62" s="461"/>
      <c r="E62" s="461"/>
      <c r="F62" s="461"/>
      <c r="G62" s="461"/>
      <c r="H62" s="442"/>
    </row>
    <row r="63" spans="1:8" ht="14.25">
      <c r="A63" s="461"/>
      <c r="B63" s="461"/>
      <c r="C63" s="461"/>
      <c r="D63" s="461"/>
      <c r="E63" s="461"/>
      <c r="F63" s="461"/>
      <c r="G63" s="461"/>
      <c r="H63" s="442"/>
    </row>
    <row r="64" spans="1:8" ht="14.25">
      <c r="A64" s="461"/>
      <c r="B64" s="461"/>
      <c r="C64" s="461"/>
      <c r="D64" s="461"/>
      <c r="E64" s="461"/>
      <c r="F64" s="461"/>
      <c r="G64" s="461"/>
      <c r="H64" s="442"/>
    </row>
    <row r="65" spans="1:8" ht="14.25">
      <c r="A65" s="461"/>
      <c r="B65" s="461"/>
      <c r="C65" s="461"/>
      <c r="D65" s="461"/>
      <c r="E65" s="461"/>
      <c r="F65" s="461"/>
      <c r="G65" s="461"/>
      <c r="H65" s="442"/>
    </row>
    <row r="66" spans="1:8" ht="14.25">
      <c r="A66" s="461"/>
      <c r="B66" s="461"/>
      <c r="C66" s="461"/>
      <c r="D66" s="461"/>
      <c r="E66" s="461"/>
      <c r="F66" s="461"/>
      <c r="G66" s="461"/>
      <c r="H66" s="442"/>
    </row>
    <row r="67" spans="1:8" ht="14.25">
      <c r="A67" s="461"/>
      <c r="B67" s="461"/>
      <c r="C67" s="461"/>
      <c r="D67" s="461"/>
      <c r="E67" s="461"/>
      <c r="F67" s="461"/>
      <c r="G67" s="461"/>
      <c r="H67" s="442"/>
    </row>
    <row r="68" spans="1:8" ht="14.25">
      <c r="A68" s="461"/>
      <c r="B68" s="461"/>
      <c r="C68" s="461"/>
      <c r="D68" s="461"/>
      <c r="E68" s="461"/>
      <c r="F68" s="461"/>
      <c r="G68" s="461"/>
      <c r="H68" s="442"/>
    </row>
    <row r="69" spans="1:8" ht="14.25">
      <c r="A69" s="461"/>
      <c r="B69" s="461"/>
      <c r="C69" s="461"/>
      <c r="D69" s="461"/>
      <c r="E69" s="461"/>
      <c r="F69" s="461"/>
      <c r="G69" s="461"/>
      <c r="H69" s="442"/>
    </row>
    <row r="71" spans="1:8" ht="14.25">
      <c r="A71" s="461"/>
      <c r="B71" s="461"/>
      <c r="C71" s="461"/>
      <c r="D71" s="461"/>
      <c r="E71" s="461"/>
      <c r="F71" s="461"/>
      <c r="G71" s="461"/>
      <c r="H71" s="442"/>
    </row>
    <row r="72" spans="1:8" ht="14.25">
      <c r="A72" s="461"/>
      <c r="B72" s="461"/>
      <c r="C72" s="461"/>
      <c r="D72" s="461"/>
      <c r="E72" s="461"/>
      <c r="F72" s="461"/>
      <c r="G72" s="461"/>
      <c r="H72" s="442"/>
    </row>
    <row r="73" spans="1:8" ht="14.25">
      <c r="A73" s="461"/>
      <c r="B73" s="461"/>
      <c r="C73" s="461"/>
      <c r="D73" s="461"/>
      <c r="E73" s="461"/>
      <c r="F73" s="461"/>
      <c r="G73" s="461"/>
      <c r="H73" s="442"/>
    </row>
    <row r="74" spans="1:8" ht="14.25">
      <c r="A74" s="461"/>
      <c r="B74" s="461"/>
      <c r="C74" s="461"/>
      <c r="D74" s="461"/>
      <c r="E74" s="461"/>
      <c r="F74" s="461"/>
      <c r="G74" s="461"/>
      <c r="H74" s="442"/>
    </row>
    <row r="75" spans="1:8" ht="14.25">
      <c r="A75" s="461"/>
      <c r="B75" s="461"/>
      <c r="C75" s="461"/>
      <c r="D75" s="461"/>
      <c r="E75" s="461"/>
      <c r="F75" s="461"/>
      <c r="G75" s="461"/>
      <c r="H75" s="442"/>
    </row>
    <row r="76" spans="1:8" ht="14.25">
      <c r="A76" s="461"/>
      <c r="B76" s="461"/>
      <c r="C76" s="461"/>
      <c r="D76" s="461"/>
      <c r="E76" s="461"/>
      <c r="F76" s="461"/>
      <c r="G76" s="461"/>
      <c r="H76" s="442"/>
    </row>
    <row r="77" spans="1:8" ht="14.25">
      <c r="A77" s="461"/>
      <c r="B77" s="461"/>
      <c r="C77" s="461"/>
      <c r="D77" s="461"/>
      <c r="E77" s="461"/>
      <c r="F77" s="461"/>
      <c r="G77" s="461"/>
      <c r="H77" s="442"/>
    </row>
    <row r="78" spans="1:8" ht="14.25">
      <c r="A78" s="461"/>
      <c r="B78" s="461"/>
      <c r="C78" s="461"/>
      <c r="D78" s="461"/>
      <c r="E78" s="461"/>
      <c r="F78" s="461"/>
      <c r="G78" s="461"/>
      <c r="H78" s="442"/>
    </row>
    <row r="79" spans="1:8" ht="14.25">
      <c r="A79" s="461"/>
      <c r="B79" s="461"/>
      <c r="C79" s="461"/>
      <c r="D79" s="461"/>
      <c r="E79" s="461"/>
      <c r="F79" s="461"/>
      <c r="G79" s="461"/>
      <c r="H79" s="442"/>
    </row>
    <row r="80" spans="1:8" ht="14.25">
      <c r="A80" s="461"/>
      <c r="B80" s="461"/>
      <c r="C80" s="461"/>
      <c r="D80" s="461"/>
      <c r="E80" s="461"/>
      <c r="F80" s="461"/>
      <c r="G80" s="461"/>
      <c r="H80" s="442"/>
    </row>
    <row r="81" spans="1:8" ht="14.25">
      <c r="A81" s="461"/>
      <c r="B81" s="461"/>
      <c r="C81" s="461"/>
      <c r="D81" s="461"/>
      <c r="E81" s="461"/>
      <c r="F81" s="461"/>
      <c r="G81" s="461"/>
      <c r="H81" s="442"/>
    </row>
    <row r="82" spans="1:8" ht="14.25">
      <c r="A82" s="461"/>
      <c r="B82" s="461"/>
      <c r="C82" s="461"/>
      <c r="D82" s="461"/>
      <c r="E82" s="461"/>
      <c r="F82" s="461"/>
      <c r="G82" s="461"/>
      <c r="H82" s="442"/>
    </row>
    <row r="83" spans="1:8" ht="14.25">
      <c r="A83" s="461"/>
      <c r="B83" s="461"/>
      <c r="C83" s="461"/>
      <c r="D83" s="461"/>
      <c r="E83" s="461"/>
      <c r="F83" s="461"/>
      <c r="G83" s="461"/>
      <c r="H83" s="442"/>
    </row>
  </sheetData>
  <sheetProtection/>
  <mergeCells count="13">
    <mergeCell ref="A12:A17"/>
    <mergeCell ref="A18:A23"/>
    <mergeCell ref="A24:A26"/>
    <mergeCell ref="A1:H1"/>
    <mergeCell ref="H2:H3"/>
    <mergeCell ref="A30:B30"/>
    <mergeCell ref="A2:A3"/>
    <mergeCell ref="B2:B3"/>
    <mergeCell ref="A27:A29"/>
    <mergeCell ref="A4:A11"/>
    <mergeCell ref="C2:C3"/>
    <mergeCell ref="D2:D3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8.625" style="456" customWidth="1"/>
    <col min="2" max="2" width="24.625" style="478" customWidth="1"/>
    <col min="3" max="7" width="8.125" style="458" customWidth="1"/>
    <col min="8" max="8" width="8.125" style="454" customWidth="1"/>
  </cols>
  <sheetData>
    <row r="1" spans="1:8" s="61" customFormat="1" ht="36" customHeight="1" thickBot="1">
      <c r="A1" s="758" t="s">
        <v>823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ht="66" customHeight="1">
      <c r="A3" s="769"/>
      <c r="B3" s="776"/>
      <c r="C3" s="778"/>
      <c r="D3" s="778"/>
      <c r="E3" s="422" t="s">
        <v>5</v>
      </c>
      <c r="F3" s="422" t="s">
        <v>6</v>
      </c>
      <c r="G3" s="422" t="s">
        <v>7</v>
      </c>
      <c r="H3" s="768"/>
    </row>
    <row r="4" spans="1:8" ht="16.5" customHeight="1">
      <c r="A4" s="769" t="s">
        <v>8</v>
      </c>
      <c r="B4" s="432" t="s">
        <v>348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6.5" customHeight="1">
      <c r="A5" s="771"/>
      <c r="B5" s="432" t="s">
        <v>52</v>
      </c>
      <c r="C5" s="424">
        <v>1</v>
      </c>
      <c r="D5" s="424">
        <v>5</v>
      </c>
      <c r="E5" s="424">
        <v>3</v>
      </c>
      <c r="F5" s="424"/>
      <c r="G5" s="424">
        <v>2</v>
      </c>
      <c r="H5" s="425" t="s">
        <v>316</v>
      </c>
    </row>
    <row r="6" spans="1:8" ht="16.5" customHeight="1">
      <c r="A6" s="771"/>
      <c r="B6" s="462" t="s">
        <v>9</v>
      </c>
      <c r="C6" s="424">
        <v>1</v>
      </c>
      <c r="D6" s="424">
        <v>4</v>
      </c>
      <c r="E6" s="424">
        <v>4</v>
      </c>
      <c r="F6" s="424"/>
      <c r="G6" s="424"/>
      <c r="H6" s="425" t="s">
        <v>313</v>
      </c>
    </row>
    <row r="7" spans="1:8" ht="16.5" customHeight="1">
      <c r="A7" s="771"/>
      <c r="B7" s="432" t="s">
        <v>66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ht="16.5" customHeight="1">
      <c r="A8" s="771"/>
      <c r="B8" s="432" t="s">
        <v>346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ht="16.5" customHeight="1">
      <c r="A9" s="771"/>
      <c r="B9" s="427" t="s">
        <v>11</v>
      </c>
      <c r="C9" s="424"/>
      <c r="D9" s="427">
        <f>SUM(D4:D8)</f>
        <v>18</v>
      </c>
      <c r="E9" s="427"/>
      <c r="F9" s="427"/>
      <c r="G9" s="424"/>
      <c r="H9" s="425"/>
    </row>
    <row r="10" spans="1:8" ht="16.5" customHeight="1">
      <c r="A10" s="769" t="s">
        <v>142</v>
      </c>
      <c r="B10" s="463" t="s">
        <v>173</v>
      </c>
      <c r="C10" s="464">
        <v>1</v>
      </c>
      <c r="D10" s="464">
        <v>5</v>
      </c>
      <c r="E10" s="464">
        <v>5</v>
      </c>
      <c r="F10" s="464"/>
      <c r="G10" s="465"/>
      <c r="H10" s="425" t="s">
        <v>316</v>
      </c>
    </row>
    <row r="11" spans="1:8" ht="16.5" customHeight="1">
      <c r="A11" s="769"/>
      <c r="B11" s="466" t="s">
        <v>185</v>
      </c>
      <c r="C11" s="467">
        <v>1</v>
      </c>
      <c r="D11" s="467">
        <v>4</v>
      </c>
      <c r="E11" s="467">
        <v>4</v>
      </c>
      <c r="F11" s="467"/>
      <c r="G11" s="424"/>
      <c r="H11" s="425" t="s">
        <v>316</v>
      </c>
    </row>
    <row r="12" spans="1:8" ht="16.5" customHeight="1">
      <c r="A12" s="769"/>
      <c r="B12" s="466" t="s">
        <v>176</v>
      </c>
      <c r="C12" s="467">
        <v>2</v>
      </c>
      <c r="D12" s="467">
        <v>4</v>
      </c>
      <c r="E12" s="467">
        <v>4</v>
      </c>
      <c r="F12" s="467"/>
      <c r="G12" s="424"/>
      <c r="H12" s="425" t="s">
        <v>316</v>
      </c>
    </row>
    <row r="13" spans="1:8" ht="16.5" customHeight="1">
      <c r="A13" s="769"/>
      <c r="B13" s="466" t="s">
        <v>365</v>
      </c>
      <c r="C13" s="467">
        <v>2</v>
      </c>
      <c r="D13" s="467">
        <v>4</v>
      </c>
      <c r="E13" s="467">
        <v>4</v>
      </c>
      <c r="F13" s="467"/>
      <c r="G13" s="424"/>
      <c r="H13" s="425" t="s">
        <v>316</v>
      </c>
    </row>
    <row r="14" spans="1:8" ht="16.5" customHeight="1">
      <c r="A14" s="769"/>
      <c r="B14" s="466" t="s">
        <v>174</v>
      </c>
      <c r="C14" s="467">
        <v>3</v>
      </c>
      <c r="D14" s="467">
        <v>4</v>
      </c>
      <c r="E14" s="467">
        <v>4</v>
      </c>
      <c r="F14" s="467"/>
      <c r="G14" s="424"/>
      <c r="H14" s="425" t="s">
        <v>316</v>
      </c>
    </row>
    <row r="15" spans="1:8" ht="16.5" customHeight="1">
      <c r="A15" s="769"/>
      <c r="B15" s="427" t="s">
        <v>11</v>
      </c>
      <c r="C15" s="467"/>
      <c r="D15" s="468">
        <f>SUM(D10:D14)</f>
        <v>21</v>
      </c>
      <c r="E15" s="467"/>
      <c r="F15" s="467"/>
      <c r="G15" s="424"/>
      <c r="H15" s="425"/>
    </row>
    <row r="16" spans="1:8" ht="16.5" customHeight="1">
      <c r="A16" s="769" t="s">
        <v>141</v>
      </c>
      <c r="B16" s="39" t="s">
        <v>658</v>
      </c>
      <c r="C16" s="467">
        <v>2</v>
      </c>
      <c r="D16" s="467">
        <v>5</v>
      </c>
      <c r="E16" s="467">
        <v>5</v>
      </c>
      <c r="F16" s="467"/>
      <c r="G16" s="424"/>
      <c r="H16" s="425" t="s">
        <v>316</v>
      </c>
    </row>
    <row r="17" spans="1:8" ht="16.5" customHeight="1">
      <c r="A17" s="769"/>
      <c r="B17" s="466" t="s">
        <v>551</v>
      </c>
      <c r="C17" s="467">
        <v>3</v>
      </c>
      <c r="D17" s="467">
        <v>5</v>
      </c>
      <c r="E17" s="467">
        <v>5</v>
      </c>
      <c r="F17" s="467"/>
      <c r="G17" s="424"/>
      <c r="H17" s="425" t="s">
        <v>316</v>
      </c>
    </row>
    <row r="18" spans="1:8" ht="16.5" customHeight="1">
      <c r="A18" s="769"/>
      <c r="B18" s="466" t="s">
        <v>70</v>
      </c>
      <c r="C18" s="467">
        <v>3</v>
      </c>
      <c r="D18" s="467">
        <v>5</v>
      </c>
      <c r="E18" s="467">
        <v>5</v>
      </c>
      <c r="F18" s="467"/>
      <c r="G18" s="424"/>
      <c r="H18" s="425" t="s">
        <v>316</v>
      </c>
    </row>
    <row r="19" spans="1:8" ht="16.5" customHeight="1">
      <c r="A19" s="769"/>
      <c r="B19" s="466" t="s">
        <v>186</v>
      </c>
      <c r="C19" s="467">
        <v>4</v>
      </c>
      <c r="D19" s="467">
        <v>4</v>
      </c>
      <c r="E19" s="467">
        <v>4</v>
      </c>
      <c r="F19" s="467"/>
      <c r="G19" s="424"/>
      <c r="H19" s="425" t="s">
        <v>316</v>
      </c>
    </row>
    <row r="20" spans="1:8" ht="16.5" customHeight="1">
      <c r="A20" s="769"/>
      <c r="B20" s="466" t="s">
        <v>69</v>
      </c>
      <c r="C20" s="467">
        <v>4</v>
      </c>
      <c r="D20" s="467">
        <v>4</v>
      </c>
      <c r="E20" s="467">
        <v>4</v>
      </c>
      <c r="F20" s="467"/>
      <c r="G20" s="424"/>
      <c r="H20" s="425" t="s">
        <v>316</v>
      </c>
    </row>
    <row r="21" spans="1:8" ht="16.5" customHeight="1">
      <c r="A21" s="769"/>
      <c r="B21" s="427" t="s">
        <v>11</v>
      </c>
      <c r="C21" s="467"/>
      <c r="D21" s="468">
        <f>SUM(D16:D20)</f>
        <v>23</v>
      </c>
      <c r="E21" s="467"/>
      <c r="F21" s="467"/>
      <c r="G21" s="424"/>
      <c r="H21" s="425"/>
    </row>
    <row r="22" spans="1:8" ht="16.5" customHeight="1">
      <c r="A22" s="769"/>
      <c r="B22" s="432" t="s">
        <v>187</v>
      </c>
      <c r="C22" s="424">
        <v>4</v>
      </c>
      <c r="D22" s="424">
        <v>2</v>
      </c>
      <c r="E22" s="424"/>
      <c r="F22" s="424">
        <v>2</v>
      </c>
      <c r="G22" s="424"/>
      <c r="H22" s="425" t="s">
        <v>313</v>
      </c>
    </row>
    <row r="23" spans="1:8" ht="28.5" customHeight="1">
      <c r="A23" s="769"/>
      <c r="B23" s="432" t="s">
        <v>188</v>
      </c>
      <c r="C23" s="424">
        <v>4</v>
      </c>
      <c r="D23" s="424">
        <v>1</v>
      </c>
      <c r="E23" s="424">
        <v>1</v>
      </c>
      <c r="F23" s="424"/>
      <c r="G23" s="424"/>
      <c r="H23" s="425" t="s">
        <v>313</v>
      </c>
    </row>
    <row r="24" spans="1:8" ht="16.5" customHeight="1">
      <c r="A24" s="769"/>
      <c r="B24" s="432" t="s">
        <v>189</v>
      </c>
      <c r="C24" s="424">
        <v>5</v>
      </c>
      <c r="D24" s="424">
        <v>10</v>
      </c>
      <c r="E24" s="424"/>
      <c r="F24" s="424">
        <v>10</v>
      </c>
      <c r="G24" s="424"/>
      <c r="H24" s="425" t="s">
        <v>316</v>
      </c>
    </row>
    <row r="25" spans="1:8" ht="16.5" customHeight="1">
      <c r="A25" s="769"/>
      <c r="B25" s="427" t="s">
        <v>11</v>
      </c>
      <c r="C25" s="424"/>
      <c r="D25" s="427">
        <f>SUM(D22:D24)</f>
        <v>13</v>
      </c>
      <c r="E25" s="427"/>
      <c r="F25" s="427"/>
      <c r="G25" s="427"/>
      <c r="H25" s="425"/>
    </row>
    <row r="26" spans="1:8" ht="16.5" customHeight="1">
      <c r="A26" s="769" t="s">
        <v>178</v>
      </c>
      <c r="B26" s="466" t="s">
        <v>118</v>
      </c>
      <c r="C26" s="467">
        <v>3</v>
      </c>
      <c r="D26" s="467">
        <v>3</v>
      </c>
      <c r="E26" s="467">
        <v>3</v>
      </c>
      <c r="F26" s="467"/>
      <c r="G26" s="427"/>
      <c r="H26" s="425" t="s">
        <v>313</v>
      </c>
    </row>
    <row r="27" spans="1:8" ht="16.5" customHeight="1">
      <c r="A27" s="769"/>
      <c r="B27" s="466" t="s">
        <v>26</v>
      </c>
      <c r="C27" s="460">
        <v>4</v>
      </c>
      <c r="D27" s="424">
        <v>3</v>
      </c>
      <c r="E27" s="424">
        <v>3</v>
      </c>
      <c r="F27" s="424"/>
      <c r="G27" s="427"/>
      <c r="H27" s="425" t="s">
        <v>313</v>
      </c>
    </row>
    <row r="28" spans="1:8" ht="16.5" customHeight="1">
      <c r="A28" s="769"/>
      <c r="B28" s="427" t="s">
        <v>11</v>
      </c>
      <c r="C28" s="424"/>
      <c r="D28" s="427">
        <f>SUM(D26:D27)</f>
        <v>6</v>
      </c>
      <c r="E28" s="427"/>
      <c r="F28" s="427"/>
      <c r="G28" s="427"/>
      <c r="H28" s="425"/>
    </row>
    <row r="29" spans="1:8" ht="16.5" customHeight="1">
      <c r="A29" s="769" t="s">
        <v>158</v>
      </c>
      <c r="B29" s="432" t="s">
        <v>159</v>
      </c>
      <c r="C29" s="424">
        <v>2</v>
      </c>
      <c r="D29" s="424">
        <v>2</v>
      </c>
      <c r="E29" s="424">
        <v>2</v>
      </c>
      <c r="F29" s="424"/>
      <c r="G29" s="424"/>
      <c r="H29" s="425" t="s">
        <v>313</v>
      </c>
    </row>
    <row r="30" spans="1:8" ht="16.5" customHeight="1">
      <c r="A30" s="769"/>
      <c r="B30" s="432" t="s">
        <v>160</v>
      </c>
      <c r="C30" s="424">
        <v>3</v>
      </c>
      <c r="D30" s="424">
        <v>1</v>
      </c>
      <c r="E30" s="424">
        <v>1</v>
      </c>
      <c r="F30" s="424"/>
      <c r="G30" s="424"/>
      <c r="H30" s="425" t="s">
        <v>313</v>
      </c>
    </row>
    <row r="31" spans="1:8" ht="16.5" customHeight="1">
      <c r="A31" s="769"/>
      <c r="B31" s="427" t="s">
        <v>11</v>
      </c>
      <c r="C31" s="424"/>
      <c r="D31" s="427">
        <f>SUM(D29:D30)</f>
        <v>3</v>
      </c>
      <c r="E31" s="427"/>
      <c r="F31" s="427"/>
      <c r="G31" s="427"/>
      <c r="H31" s="433"/>
    </row>
    <row r="32" spans="1:8" ht="16.5" customHeight="1" thickBot="1">
      <c r="A32" s="783" t="s">
        <v>27</v>
      </c>
      <c r="B32" s="784"/>
      <c r="C32" s="469"/>
      <c r="D32" s="470">
        <f>D31+D28+D25+D21+D15+D9</f>
        <v>84</v>
      </c>
      <c r="E32" s="469"/>
      <c r="F32" s="469"/>
      <c r="G32" s="435"/>
      <c r="H32" s="436"/>
    </row>
    <row r="33" spans="1:7" ht="16.5" customHeight="1">
      <c r="A33" s="451" t="s">
        <v>122</v>
      </c>
      <c r="B33" s="471" t="s">
        <v>366</v>
      </c>
      <c r="C33" s="472"/>
      <c r="D33" s="472"/>
      <c r="E33" s="472"/>
      <c r="F33" s="472"/>
      <c r="G33" s="472"/>
    </row>
    <row r="34" spans="1:7" ht="16.5" customHeight="1">
      <c r="A34" s="473"/>
      <c r="B34" s="474"/>
      <c r="D34" s="476"/>
      <c r="E34" s="477"/>
      <c r="F34" s="477"/>
      <c r="G34" s="476"/>
    </row>
    <row r="35" spans="1:7" ht="16.5" customHeight="1">
      <c r="A35" s="681" t="s">
        <v>129</v>
      </c>
      <c r="B35" s="682"/>
      <c r="C35" s="683"/>
      <c r="D35" s="684" t="s">
        <v>130</v>
      </c>
      <c r="E35" s="685"/>
      <c r="F35" s="477"/>
      <c r="G35" s="476"/>
    </row>
    <row r="36" spans="1:7" ht="16.5" customHeight="1">
      <c r="A36" s="681"/>
      <c r="B36" s="682"/>
      <c r="C36" s="683"/>
      <c r="D36" s="684" t="s">
        <v>131</v>
      </c>
      <c r="E36" s="685"/>
      <c r="F36" s="477"/>
      <c r="G36" s="477"/>
    </row>
    <row r="37" spans="1:7" ht="19.5" customHeight="1">
      <c r="A37" s="473"/>
      <c r="E37" s="477"/>
      <c r="F37" s="475"/>
      <c r="G37" s="475"/>
    </row>
  </sheetData>
  <sheetProtection/>
  <mergeCells count="13">
    <mergeCell ref="A1:H1"/>
    <mergeCell ref="A2:A3"/>
    <mergeCell ref="B2:B3"/>
    <mergeCell ref="C2:C3"/>
    <mergeCell ref="D2:D3"/>
    <mergeCell ref="E2:G2"/>
    <mergeCell ref="H2:H3"/>
    <mergeCell ref="A4:A9"/>
    <mergeCell ref="A10:A15"/>
    <mergeCell ref="A16:A25"/>
    <mergeCell ref="A26:A28"/>
    <mergeCell ref="A29:A31"/>
    <mergeCell ref="A32:B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92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8.625" style="456" customWidth="1"/>
    <col min="2" max="2" width="24.625" style="472" customWidth="1"/>
    <col min="3" max="7" width="8.125" style="458" customWidth="1"/>
    <col min="8" max="8" width="8.125" style="439" customWidth="1"/>
  </cols>
  <sheetData>
    <row r="1" spans="1:8" s="61" customFormat="1" ht="36" customHeight="1" thickBot="1">
      <c r="A1" s="758" t="s">
        <v>824</v>
      </c>
      <c r="B1" s="766"/>
      <c r="C1" s="766"/>
      <c r="D1" s="766"/>
      <c r="E1" s="766"/>
      <c r="F1" s="766"/>
      <c r="G1" s="766"/>
      <c r="H1" s="766"/>
    </row>
    <row r="2" spans="1:8" ht="19.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21</v>
      </c>
      <c r="F2" s="779"/>
      <c r="G2" s="779"/>
      <c r="H2" s="767" t="s">
        <v>321</v>
      </c>
    </row>
    <row r="3" spans="1:8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</row>
    <row r="4" spans="1:8" ht="18" customHeight="1">
      <c r="A4" s="769" t="s">
        <v>8</v>
      </c>
      <c r="B4" s="462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</row>
    <row r="5" spans="1:8" ht="18" customHeight="1">
      <c r="A5" s="771"/>
      <c r="B5" s="462" t="s">
        <v>181</v>
      </c>
      <c r="C5" s="424">
        <v>1</v>
      </c>
      <c r="D5" s="424">
        <v>5</v>
      </c>
      <c r="E5" s="424">
        <v>4</v>
      </c>
      <c r="F5" s="424"/>
      <c r="G5" s="424">
        <v>1</v>
      </c>
      <c r="H5" s="425" t="s">
        <v>316</v>
      </c>
    </row>
    <row r="6" spans="1:8" ht="18" customHeight="1">
      <c r="A6" s="771"/>
      <c r="B6" s="462" t="s">
        <v>13</v>
      </c>
      <c r="C6" s="445">
        <v>1</v>
      </c>
      <c r="D6" s="424">
        <v>3</v>
      </c>
      <c r="E6" s="424">
        <v>3</v>
      </c>
      <c r="F6" s="424"/>
      <c r="G6" s="424"/>
      <c r="H6" s="425" t="s">
        <v>313</v>
      </c>
    </row>
    <row r="7" spans="1:8" ht="18" customHeight="1">
      <c r="A7" s="771"/>
      <c r="B7" s="462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</row>
    <row r="8" spans="1:8" ht="18" customHeight="1">
      <c r="A8" s="771"/>
      <c r="B8" s="462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</row>
    <row r="9" spans="1:8" ht="33" customHeight="1">
      <c r="A9" s="771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</row>
    <row r="10" spans="1:8" ht="18" customHeight="1">
      <c r="A10" s="771"/>
      <c r="B10" s="462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</row>
    <row r="11" spans="1:8" ht="18" customHeight="1">
      <c r="A11" s="771"/>
      <c r="B11" s="427" t="s">
        <v>11</v>
      </c>
      <c r="C11" s="427"/>
      <c r="D11" s="427">
        <f>SUM(D4:D10)</f>
        <v>25</v>
      </c>
      <c r="E11" s="427"/>
      <c r="F11" s="427"/>
      <c r="G11" s="427"/>
      <c r="H11" s="433"/>
    </row>
    <row r="12" spans="1:8" s="20" customFormat="1" ht="18" customHeight="1">
      <c r="A12" s="780" t="s">
        <v>142</v>
      </c>
      <c r="B12" s="446" t="s">
        <v>541</v>
      </c>
      <c r="C12" s="424">
        <v>1</v>
      </c>
      <c r="D12" s="424">
        <v>5</v>
      </c>
      <c r="E12" s="424">
        <v>5</v>
      </c>
      <c r="F12" s="424"/>
      <c r="G12" s="424"/>
      <c r="H12" s="425" t="s">
        <v>316</v>
      </c>
    </row>
    <row r="13" spans="1:9" ht="18" customHeight="1">
      <c r="A13" s="785"/>
      <c r="B13" s="466" t="s">
        <v>30</v>
      </c>
      <c r="C13" s="467">
        <v>2</v>
      </c>
      <c r="D13" s="424">
        <v>5</v>
      </c>
      <c r="E13" s="424">
        <v>4</v>
      </c>
      <c r="F13" s="424"/>
      <c r="G13" s="424">
        <v>1</v>
      </c>
      <c r="H13" s="425" t="s">
        <v>316</v>
      </c>
      <c r="I13" s="2"/>
    </row>
    <row r="14" spans="1:8" s="2" customFormat="1" ht="18" customHeight="1">
      <c r="A14" s="785"/>
      <c r="B14" s="462" t="s">
        <v>68</v>
      </c>
      <c r="C14" s="467">
        <v>2</v>
      </c>
      <c r="D14" s="467">
        <v>5</v>
      </c>
      <c r="E14" s="467">
        <v>5</v>
      </c>
      <c r="F14" s="467"/>
      <c r="G14" s="424"/>
      <c r="H14" s="425" t="s">
        <v>316</v>
      </c>
    </row>
    <row r="15" spans="1:8" ht="18" customHeight="1">
      <c r="A15" s="785"/>
      <c r="B15" s="462" t="s">
        <v>542</v>
      </c>
      <c r="C15" s="467">
        <v>2</v>
      </c>
      <c r="D15" s="467">
        <v>5</v>
      </c>
      <c r="E15" s="467">
        <v>5</v>
      </c>
      <c r="F15" s="467"/>
      <c r="G15" s="424"/>
      <c r="H15" s="425" t="s">
        <v>316</v>
      </c>
    </row>
    <row r="16" spans="1:8" s="2" customFormat="1" ht="18" customHeight="1">
      <c r="A16" s="785"/>
      <c r="B16" s="462" t="s">
        <v>25</v>
      </c>
      <c r="C16" s="467">
        <v>3</v>
      </c>
      <c r="D16" s="467">
        <v>5</v>
      </c>
      <c r="E16" s="467">
        <v>5</v>
      </c>
      <c r="F16" s="424"/>
      <c r="G16" s="424"/>
      <c r="H16" s="425" t="s">
        <v>316</v>
      </c>
    </row>
    <row r="17" spans="1:8" ht="18" customHeight="1">
      <c r="A17" s="785"/>
      <c r="B17" s="462" t="s">
        <v>190</v>
      </c>
      <c r="C17" s="467">
        <v>4</v>
      </c>
      <c r="D17" s="467">
        <v>5</v>
      </c>
      <c r="E17" s="467">
        <v>5</v>
      </c>
      <c r="F17" s="467"/>
      <c r="G17" s="424"/>
      <c r="H17" s="425" t="s">
        <v>316</v>
      </c>
    </row>
    <row r="18" spans="1:8" ht="18" customHeight="1">
      <c r="A18" s="786"/>
      <c r="B18" s="427" t="s">
        <v>11</v>
      </c>
      <c r="C18" s="467"/>
      <c r="D18" s="468">
        <v>30</v>
      </c>
      <c r="E18" s="467"/>
      <c r="F18" s="467"/>
      <c r="G18" s="424"/>
      <c r="H18" s="433"/>
    </row>
    <row r="19" spans="1:8" ht="18" customHeight="1">
      <c r="A19" s="769" t="s">
        <v>141</v>
      </c>
      <c r="B19" s="22" t="s">
        <v>659</v>
      </c>
      <c r="C19" s="467">
        <v>3</v>
      </c>
      <c r="D19" s="467">
        <v>5</v>
      </c>
      <c r="E19" s="467">
        <v>5</v>
      </c>
      <c r="F19" s="467"/>
      <c r="G19" s="424"/>
      <c r="H19" s="425" t="s">
        <v>316</v>
      </c>
    </row>
    <row r="20" spans="1:8" ht="18" customHeight="1">
      <c r="A20" s="769"/>
      <c r="B20" s="462" t="s">
        <v>191</v>
      </c>
      <c r="C20" s="467">
        <v>3</v>
      </c>
      <c r="D20" s="467">
        <v>5</v>
      </c>
      <c r="E20" s="467">
        <v>5</v>
      </c>
      <c r="F20" s="467"/>
      <c r="G20" s="424"/>
      <c r="H20" s="425" t="s">
        <v>316</v>
      </c>
    </row>
    <row r="21" spans="1:8" ht="18" customHeight="1">
      <c r="A21" s="769"/>
      <c r="B21" s="462" t="s">
        <v>552</v>
      </c>
      <c r="C21" s="467">
        <v>4</v>
      </c>
      <c r="D21" s="467">
        <v>4</v>
      </c>
      <c r="E21" s="467">
        <v>4</v>
      </c>
      <c r="F21" s="424"/>
      <c r="G21" s="424"/>
      <c r="H21" s="425" t="s">
        <v>316</v>
      </c>
    </row>
    <row r="22" spans="1:8" ht="18" customHeight="1">
      <c r="A22" s="769"/>
      <c r="B22" s="462" t="s">
        <v>545</v>
      </c>
      <c r="C22" s="467">
        <v>4</v>
      </c>
      <c r="D22" s="467">
        <v>4</v>
      </c>
      <c r="E22" s="467">
        <v>4</v>
      </c>
      <c r="F22" s="424"/>
      <c r="G22" s="424"/>
      <c r="H22" s="425" t="s">
        <v>316</v>
      </c>
    </row>
    <row r="23" spans="1:8" s="2" customFormat="1" ht="18" customHeight="1">
      <c r="A23" s="769"/>
      <c r="B23" s="427" t="s">
        <v>11</v>
      </c>
      <c r="C23" s="467"/>
      <c r="D23" s="468">
        <f>SUM(D19:D22)</f>
        <v>18</v>
      </c>
      <c r="E23" s="467"/>
      <c r="F23" s="424"/>
      <c r="G23" s="424"/>
      <c r="H23" s="425"/>
    </row>
    <row r="24" spans="1:8" s="2" customFormat="1" ht="18" customHeight="1">
      <c r="A24" s="769" t="s">
        <v>178</v>
      </c>
      <c r="B24" s="462" t="s">
        <v>24</v>
      </c>
      <c r="C24" s="467">
        <v>4</v>
      </c>
      <c r="D24" s="467">
        <v>3</v>
      </c>
      <c r="E24" s="467">
        <v>3</v>
      </c>
      <c r="F24" s="467"/>
      <c r="G24" s="445"/>
      <c r="H24" s="425" t="s">
        <v>313</v>
      </c>
    </row>
    <row r="25" spans="1:8" ht="18" customHeight="1">
      <c r="A25" s="769"/>
      <c r="B25" s="462" t="s">
        <v>184</v>
      </c>
      <c r="C25" s="467">
        <v>4</v>
      </c>
      <c r="D25" s="467">
        <v>3</v>
      </c>
      <c r="E25" s="467">
        <v>3</v>
      </c>
      <c r="F25" s="467"/>
      <c r="G25" s="424"/>
      <c r="H25" s="425" t="s">
        <v>313</v>
      </c>
    </row>
    <row r="26" spans="1:8" ht="18" customHeight="1">
      <c r="A26" s="769"/>
      <c r="B26" s="427" t="s">
        <v>11</v>
      </c>
      <c r="C26" s="467"/>
      <c r="D26" s="468">
        <f>SUM(D24:D25)</f>
        <v>6</v>
      </c>
      <c r="E26" s="467"/>
      <c r="F26" s="467"/>
      <c r="G26" s="424"/>
      <c r="H26" s="433"/>
    </row>
    <row r="27" spans="1:8" ht="18" customHeight="1">
      <c r="A27" s="769" t="s">
        <v>158</v>
      </c>
      <c r="B27" s="432" t="s">
        <v>159</v>
      </c>
      <c r="C27" s="424">
        <v>2</v>
      </c>
      <c r="D27" s="424">
        <v>2</v>
      </c>
      <c r="E27" s="424">
        <v>2</v>
      </c>
      <c r="F27" s="424"/>
      <c r="G27" s="424"/>
      <c r="H27" s="425" t="s">
        <v>313</v>
      </c>
    </row>
    <row r="28" spans="1:8" ht="18" customHeight="1">
      <c r="A28" s="769"/>
      <c r="B28" s="432" t="s">
        <v>160</v>
      </c>
      <c r="C28" s="424">
        <v>3</v>
      </c>
      <c r="D28" s="424">
        <v>1</v>
      </c>
      <c r="E28" s="424">
        <v>1</v>
      </c>
      <c r="F28" s="424"/>
      <c r="G28" s="424"/>
      <c r="H28" s="425" t="s">
        <v>313</v>
      </c>
    </row>
    <row r="29" spans="1:8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433"/>
    </row>
    <row r="30" spans="1:8" ht="18" customHeight="1" thickBot="1">
      <c r="A30" s="772" t="s">
        <v>12</v>
      </c>
      <c r="B30" s="773"/>
      <c r="C30" s="435"/>
      <c r="D30" s="435">
        <f>D29+D26+D23+D18+D11</f>
        <v>82</v>
      </c>
      <c r="E30" s="435"/>
      <c r="F30" s="435"/>
      <c r="G30" s="435"/>
      <c r="H30" s="450"/>
    </row>
    <row r="31" spans="1:8" ht="18" customHeight="1">
      <c r="A31" s="451" t="s">
        <v>122</v>
      </c>
      <c r="B31" s="474" t="s">
        <v>388</v>
      </c>
      <c r="C31" s="472"/>
      <c r="D31" s="472"/>
      <c r="E31" s="472"/>
      <c r="F31" s="472"/>
      <c r="G31" s="472"/>
      <c r="H31" s="454"/>
    </row>
    <row r="32" ht="18" customHeight="1">
      <c r="H32" s="454"/>
    </row>
    <row r="33" spans="1:8" ht="18" customHeight="1">
      <c r="A33" s="681" t="s">
        <v>129</v>
      </c>
      <c r="B33" s="682"/>
      <c r="C33" s="683"/>
      <c r="D33" s="683"/>
      <c r="E33" s="684" t="s">
        <v>130</v>
      </c>
      <c r="F33" s="683"/>
      <c r="H33" s="454"/>
    </row>
    <row r="34" spans="1:8" ht="18" customHeight="1">
      <c r="A34" s="681"/>
      <c r="B34" s="682"/>
      <c r="C34" s="683"/>
      <c r="D34" s="683"/>
      <c r="E34" s="684" t="s">
        <v>131</v>
      </c>
      <c r="F34" s="683"/>
      <c r="G34" s="454"/>
      <c r="H34" s="458"/>
    </row>
    <row r="35" spans="1:8" ht="18" customHeight="1">
      <c r="A35" s="686"/>
      <c r="B35" s="686"/>
      <c r="C35" s="686"/>
      <c r="D35" s="686"/>
      <c r="E35" s="686"/>
      <c r="F35" s="686"/>
      <c r="G35" s="454"/>
      <c r="H35" s="453"/>
    </row>
    <row r="36" spans="1:8" ht="14.25">
      <c r="A36" s="686"/>
      <c r="B36" s="686"/>
      <c r="C36" s="686"/>
      <c r="D36" s="686"/>
      <c r="E36" s="686"/>
      <c r="F36" s="686"/>
      <c r="G36" s="454"/>
      <c r="H36" s="453"/>
    </row>
    <row r="37" spans="1:8" ht="14.25">
      <c r="A37" s="454"/>
      <c r="B37" s="454"/>
      <c r="C37" s="454"/>
      <c r="D37" s="454"/>
      <c r="E37" s="454"/>
      <c r="F37" s="454"/>
      <c r="G37" s="454"/>
      <c r="H37" s="453"/>
    </row>
    <row r="38" spans="1:8" ht="14.25">
      <c r="A38" s="454"/>
      <c r="B38" s="454"/>
      <c r="C38" s="454"/>
      <c r="D38" s="454"/>
      <c r="E38" s="454"/>
      <c r="F38" s="454"/>
      <c r="G38" s="454"/>
      <c r="H38" s="453"/>
    </row>
    <row r="39" spans="1:8" ht="14.25">
      <c r="A39" s="454"/>
      <c r="B39" s="454"/>
      <c r="C39" s="454"/>
      <c r="D39" s="454"/>
      <c r="E39" s="454"/>
      <c r="F39" s="454"/>
      <c r="G39" s="454"/>
      <c r="H39" s="453"/>
    </row>
    <row r="40" spans="1:8" ht="14.25">
      <c r="A40" s="454"/>
      <c r="B40" s="454"/>
      <c r="C40" s="454"/>
      <c r="D40" s="454"/>
      <c r="E40" s="454"/>
      <c r="F40" s="454"/>
      <c r="G40" s="454"/>
      <c r="H40" s="453"/>
    </row>
    <row r="41" spans="1:8" ht="14.25">
      <c r="A41" s="454"/>
      <c r="B41" s="454"/>
      <c r="C41" s="454"/>
      <c r="D41" s="454"/>
      <c r="E41" s="454"/>
      <c r="F41" s="454"/>
      <c r="G41" s="454"/>
      <c r="H41" s="453"/>
    </row>
    <row r="42" spans="1:8" ht="14.25">
      <c r="A42" s="454"/>
      <c r="B42" s="454"/>
      <c r="C42" s="454"/>
      <c r="D42" s="454"/>
      <c r="E42" s="454"/>
      <c r="F42" s="454"/>
      <c r="G42" s="454"/>
      <c r="H42" s="453"/>
    </row>
    <row r="43" spans="1:8" ht="14.25">
      <c r="A43" s="454"/>
      <c r="B43" s="454"/>
      <c r="C43" s="454"/>
      <c r="D43" s="454"/>
      <c r="E43" s="454"/>
      <c r="F43" s="454"/>
      <c r="G43" s="454"/>
      <c r="H43" s="453"/>
    </row>
    <row r="44" spans="1:8" ht="14.25">
      <c r="A44" s="454"/>
      <c r="B44" s="454"/>
      <c r="C44" s="454"/>
      <c r="D44" s="454"/>
      <c r="E44" s="454"/>
      <c r="F44" s="454"/>
      <c r="G44" s="454"/>
      <c r="H44" s="453"/>
    </row>
    <row r="46" spans="1:8" ht="14.25">
      <c r="A46" s="454"/>
      <c r="B46" s="454"/>
      <c r="C46" s="454"/>
      <c r="D46" s="454"/>
      <c r="E46" s="454"/>
      <c r="F46" s="454"/>
      <c r="G46" s="454"/>
      <c r="H46" s="453"/>
    </row>
    <row r="47" spans="1:8" ht="14.25">
      <c r="A47" s="454"/>
      <c r="B47" s="454"/>
      <c r="C47" s="454"/>
      <c r="D47" s="454"/>
      <c r="E47" s="454"/>
      <c r="F47" s="454"/>
      <c r="G47" s="454"/>
      <c r="H47" s="453"/>
    </row>
    <row r="48" spans="1:8" ht="14.25">
      <c r="A48" s="454"/>
      <c r="B48" s="454"/>
      <c r="C48" s="454"/>
      <c r="D48" s="454"/>
      <c r="E48" s="454"/>
      <c r="F48" s="454"/>
      <c r="G48" s="454"/>
      <c r="H48" s="453"/>
    </row>
    <row r="49" spans="1:8" ht="14.25">
      <c r="A49" s="454"/>
      <c r="B49" s="454"/>
      <c r="C49" s="454"/>
      <c r="D49" s="454"/>
      <c r="E49" s="454"/>
      <c r="F49" s="454"/>
      <c r="G49" s="454"/>
      <c r="H49" s="453"/>
    </row>
    <row r="50" spans="1:8" ht="14.25">
      <c r="A50" s="454"/>
      <c r="B50" s="454"/>
      <c r="C50" s="454"/>
      <c r="D50" s="454"/>
      <c r="E50" s="454"/>
      <c r="F50" s="454"/>
      <c r="G50" s="454"/>
      <c r="H50" s="453"/>
    </row>
    <row r="51" spans="1:8" ht="14.25">
      <c r="A51" s="454"/>
      <c r="B51" s="454"/>
      <c r="C51" s="454"/>
      <c r="D51" s="454"/>
      <c r="E51" s="454"/>
      <c r="F51" s="454"/>
      <c r="G51" s="454"/>
      <c r="H51" s="453"/>
    </row>
    <row r="52" spans="1:8" ht="14.25">
      <c r="A52" s="454"/>
      <c r="B52" s="454"/>
      <c r="C52" s="454"/>
      <c r="D52" s="454"/>
      <c r="E52" s="454"/>
      <c r="F52" s="454"/>
      <c r="G52" s="454"/>
      <c r="H52" s="453"/>
    </row>
    <row r="53" spans="1:8" ht="14.25">
      <c r="A53" s="454"/>
      <c r="B53" s="454"/>
      <c r="C53" s="454"/>
      <c r="D53" s="454"/>
      <c r="E53" s="454"/>
      <c r="F53" s="454"/>
      <c r="G53" s="454"/>
      <c r="H53" s="453"/>
    </row>
    <row r="54" spans="1:8" ht="14.25">
      <c r="A54" s="454"/>
      <c r="B54" s="454"/>
      <c r="C54" s="454"/>
      <c r="D54" s="454"/>
      <c r="E54" s="454"/>
      <c r="F54" s="454"/>
      <c r="G54" s="454"/>
      <c r="H54" s="453"/>
    </row>
    <row r="55" spans="1:8" ht="14.25">
      <c r="A55" s="454"/>
      <c r="B55" s="454"/>
      <c r="C55" s="454"/>
      <c r="D55" s="454"/>
      <c r="E55" s="454"/>
      <c r="F55" s="454"/>
      <c r="G55" s="454"/>
      <c r="H55" s="453"/>
    </row>
    <row r="56" spans="1:8" ht="14.25">
      <c r="A56" s="454"/>
      <c r="B56" s="454"/>
      <c r="C56" s="454"/>
      <c r="D56" s="454"/>
      <c r="E56" s="454"/>
      <c r="F56" s="454"/>
      <c r="G56" s="454"/>
      <c r="H56" s="453"/>
    </row>
    <row r="57" spans="1:8" ht="14.25">
      <c r="A57" s="454"/>
      <c r="B57" s="454"/>
      <c r="C57" s="454"/>
      <c r="D57" s="454"/>
      <c r="E57" s="454"/>
      <c r="F57" s="454"/>
      <c r="G57" s="454"/>
      <c r="H57" s="453"/>
    </row>
    <row r="58" spans="1:8" ht="14.25">
      <c r="A58" s="454"/>
      <c r="B58" s="454"/>
      <c r="C58" s="454"/>
      <c r="D58" s="454"/>
      <c r="E58" s="454"/>
      <c r="F58" s="454"/>
      <c r="G58" s="454"/>
      <c r="H58" s="453"/>
    </row>
    <row r="65" spans="1:8" ht="14.25">
      <c r="A65" s="454"/>
      <c r="B65" s="454"/>
      <c r="C65" s="454"/>
      <c r="D65" s="454"/>
      <c r="E65" s="454"/>
      <c r="F65" s="454"/>
      <c r="G65" s="454"/>
      <c r="H65" s="438"/>
    </row>
    <row r="66" spans="1:8" ht="14.25">
      <c r="A66" s="454"/>
      <c r="B66" s="454"/>
      <c r="C66" s="454"/>
      <c r="D66" s="454"/>
      <c r="E66" s="454"/>
      <c r="F66" s="454"/>
      <c r="G66" s="454"/>
      <c r="H66" s="438"/>
    </row>
    <row r="67" spans="1:8" ht="14.25">
      <c r="A67" s="454"/>
      <c r="B67" s="454"/>
      <c r="C67" s="454"/>
      <c r="D67" s="454"/>
      <c r="E67" s="454"/>
      <c r="F67" s="454"/>
      <c r="G67" s="454"/>
      <c r="H67" s="438"/>
    </row>
    <row r="68" spans="1:8" ht="14.25">
      <c r="A68" s="454"/>
      <c r="B68" s="454"/>
      <c r="C68" s="454"/>
      <c r="D68" s="454"/>
      <c r="E68" s="454"/>
      <c r="F68" s="454"/>
      <c r="G68" s="454"/>
      <c r="H68" s="438"/>
    </row>
    <row r="69" spans="1:8" ht="14.25">
      <c r="A69" s="454"/>
      <c r="B69" s="454"/>
      <c r="C69" s="454"/>
      <c r="D69" s="454"/>
      <c r="E69" s="454"/>
      <c r="F69" s="454"/>
      <c r="G69" s="454"/>
      <c r="H69" s="442"/>
    </row>
    <row r="70" spans="1:8" ht="14.25">
      <c r="A70" s="454"/>
      <c r="B70" s="454"/>
      <c r="C70" s="454"/>
      <c r="D70" s="454"/>
      <c r="E70" s="454"/>
      <c r="F70" s="454"/>
      <c r="G70" s="454"/>
      <c r="H70" s="442"/>
    </row>
    <row r="71" spans="1:8" ht="14.25">
      <c r="A71" s="454"/>
      <c r="B71" s="454"/>
      <c r="C71" s="454"/>
      <c r="D71" s="454"/>
      <c r="E71" s="454"/>
      <c r="F71" s="454"/>
      <c r="G71" s="454"/>
      <c r="H71" s="442"/>
    </row>
    <row r="72" spans="1:8" ht="14.25">
      <c r="A72" s="454"/>
      <c r="B72" s="454"/>
      <c r="C72" s="454"/>
      <c r="D72" s="454"/>
      <c r="E72" s="454"/>
      <c r="F72" s="454"/>
      <c r="G72" s="454"/>
      <c r="H72" s="442"/>
    </row>
    <row r="73" spans="1:8" ht="14.25">
      <c r="A73" s="454"/>
      <c r="B73" s="454"/>
      <c r="C73" s="454"/>
      <c r="D73" s="454"/>
      <c r="E73" s="454"/>
      <c r="F73" s="454"/>
      <c r="G73" s="454"/>
      <c r="H73" s="442"/>
    </row>
    <row r="74" spans="1:8" ht="14.25">
      <c r="A74" s="454"/>
      <c r="B74" s="454"/>
      <c r="C74" s="454"/>
      <c r="D74" s="454"/>
      <c r="E74" s="454"/>
      <c r="F74" s="454"/>
      <c r="G74" s="454"/>
      <c r="H74" s="442"/>
    </row>
    <row r="75" spans="1:8" ht="14.25">
      <c r="A75" s="454"/>
      <c r="B75" s="454"/>
      <c r="C75" s="454"/>
      <c r="D75" s="454"/>
      <c r="E75" s="454"/>
      <c r="F75" s="454"/>
      <c r="G75" s="454"/>
      <c r="H75" s="442"/>
    </row>
    <row r="76" spans="1:8" ht="14.25">
      <c r="A76" s="454"/>
      <c r="B76" s="454"/>
      <c r="C76" s="454"/>
      <c r="D76" s="454"/>
      <c r="E76" s="454"/>
      <c r="F76" s="454"/>
      <c r="G76" s="454"/>
      <c r="H76" s="442"/>
    </row>
    <row r="77" spans="1:8" ht="14.25">
      <c r="A77" s="454"/>
      <c r="B77" s="454"/>
      <c r="C77" s="454"/>
      <c r="D77" s="454"/>
      <c r="E77" s="454"/>
      <c r="F77" s="454"/>
      <c r="G77" s="454"/>
      <c r="H77" s="442"/>
    </row>
    <row r="78" spans="1:8" ht="14.25">
      <c r="A78" s="454"/>
      <c r="B78" s="454"/>
      <c r="C78" s="454"/>
      <c r="D78" s="454"/>
      <c r="E78" s="454"/>
      <c r="F78" s="454"/>
      <c r="G78" s="454"/>
      <c r="H78" s="442"/>
    </row>
    <row r="80" spans="1:8" ht="14.25">
      <c r="A80" s="454"/>
      <c r="B80" s="454"/>
      <c r="C80" s="454"/>
      <c r="D80" s="454"/>
      <c r="E80" s="454"/>
      <c r="F80" s="454"/>
      <c r="G80" s="454"/>
      <c r="H80" s="442"/>
    </row>
    <row r="81" spans="1:8" ht="14.25">
      <c r="A81" s="454"/>
      <c r="B81" s="454"/>
      <c r="C81" s="454"/>
      <c r="D81" s="454"/>
      <c r="E81" s="454"/>
      <c r="F81" s="454"/>
      <c r="G81" s="454"/>
      <c r="H81" s="442"/>
    </row>
    <row r="82" spans="1:8" ht="14.25">
      <c r="A82" s="454"/>
      <c r="B82" s="454"/>
      <c r="C82" s="454"/>
      <c r="D82" s="454"/>
      <c r="E82" s="454"/>
      <c r="F82" s="454"/>
      <c r="G82" s="454"/>
      <c r="H82" s="442"/>
    </row>
    <row r="83" spans="1:8" ht="14.25">
      <c r="A83" s="454"/>
      <c r="B83" s="454"/>
      <c r="C83" s="454"/>
      <c r="D83" s="454"/>
      <c r="E83" s="454"/>
      <c r="F83" s="454"/>
      <c r="G83" s="454"/>
      <c r="H83" s="442"/>
    </row>
    <row r="84" spans="1:8" ht="14.25">
      <c r="A84" s="454"/>
      <c r="B84" s="454"/>
      <c r="C84" s="454"/>
      <c r="D84" s="454"/>
      <c r="E84" s="454"/>
      <c r="F84" s="454"/>
      <c r="G84" s="454"/>
      <c r="H84" s="442"/>
    </row>
    <row r="85" spans="1:8" ht="14.25">
      <c r="A85" s="454"/>
      <c r="B85" s="454"/>
      <c r="C85" s="454"/>
      <c r="D85" s="454"/>
      <c r="E85" s="454"/>
      <c r="F85" s="454"/>
      <c r="G85" s="454"/>
      <c r="H85" s="442"/>
    </row>
    <row r="86" spans="1:8" ht="14.25">
      <c r="A86" s="454"/>
      <c r="B86" s="454"/>
      <c r="C86" s="454"/>
      <c r="D86" s="454"/>
      <c r="E86" s="454"/>
      <c r="F86" s="454"/>
      <c r="G86" s="454"/>
      <c r="H86" s="442"/>
    </row>
    <row r="87" spans="1:8" ht="14.25">
      <c r="A87" s="454"/>
      <c r="B87" s="454"/>
      <c r="C87" s="454"/>
      <c r="D87" s="454"/>
      <c r="E87" s="454"/>
      <c r="F87" s="454"/>
      <c r="G87" s="454"/>
      <c r="H87" s="442"/>
    </row>
    <row r="88" spans="1:8" ht="14.25">
      <c r="A88" s="454"/>
      <c r="B88" s="454"/>
      <c r="C88" s="454"/>
      <c r="D88" s="454"/>
      <c r="E88" s="454"/>
      <c r="F88" s="454"/>
      <c r="G88" s="454"/>
      <c r="H88" s="442"/>
    </row>
    <row r="89" spans="1:8" ht="14.25">
      <c r="A89" s="454"/>
      <c r="B89" s="454"/>
      <c r="C89" s="454"/>
      <c r="D89" s="454"/>
      <c r="E89" s="454"/>
      <c r="F89" s="454"/>
      <c r="G89" s="454"/>
      <c r="H89" s="442"/>
    </row>
    <row r="90" spans="1:8" ht="14.25">
      <c r="A90" s="454"/>
      <c r="B90" s="454"/>
      <c r="C90" s="454"/>
      <c r="D90" s="454"/>
      <c r="E90" s="454"/>
      <c r="F90" s="454"/>
      <c r="G90" s="454"/>
      <c r="H90" s="442"/>
    </row>
    <row r="91" spans="1:8" ht="14.25">
      <c r="A91" s="454"/>
      <c r="B91" s="454"/>
      <c r="C91" s="454"/>
      <c r="D91" s="454"/>
      <c r="E91" s="454"/>
      <c r="F91" s="454"/>
      <c r="G91" s="454"/>
      <c r="H91" s="442"/>
    </row>
    <row r="92" spans="1:8" ht="14.25">
      <c r="A92" s="454"/>
      <c r="B92" s="454"/>
      <c r="C92" s="454"/>
      <c r="D92" s="454"/>
      <c r="E92" s="454"/>
      <c r="F92" s="454"/>
      <c r="G92" s="454"/>
      <c r="H92" s="442"/>
    </row>
  </sheetData>
  <sheetProtection/>
  <mergeCells count="13">
    <mergeCell ref="H2:H3"/>
    <mergeCell ref="D2:D3"/>
    <mergeCell ref="B2:B3"/>
    <mergeCell ref="C2:C3"/>
    <mergeCell ref="A30:B30"/>
    <mergeCell ref="E2:G2"/>
    <mergeCell ref="A1:H1"/>
    <mergeCell ref="A27:A29"/>
    <mergeCell ref="A19:A23"/>
    <mergeCell ref="A24:A26"/>
    <mergeCell ref="A4:A11"/>
    <mergeCell ref="A2:A3"/>
    <mergeCell ref="A12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H41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8.625" style="495" customWidth="1"/>
    <col min="2" max="2" width="24.625" style="496" customWidth="1"/>
    <col min="3" max="7" width="8.125" style="489" customWidth="1"/>
    <col min="8" max="8" width="8.125" style="454" customWidth="1"/>
  </cols>
  <sheetData>
    <row r="1" spans="1:8" s="61" customFormat="1" ht="36" customHeight="1" thickBot="1">
      <c r="A1" s="758" t="s">
        <v>825</v>
      </c>
      <c r="B1" s="766"/>
      <c r="C1" s="766"/>
      <c r="D1" s="766"/>
      <c r="E1" s="766"/>
      <c r="F1" s="766"/>
      <c r="G1" s="766"/>
      <c r="H1" s="766"/>
    </row>
    <row r="2" spans="1:8" s="2" customFormat="1" ht="19.5" customHeight="1">
      <c r="A2" s="774" t="s">
        <v>0</v>
      </c>
      <c r="B2" s="788" t="s">
        <v>1</v>
      </c>
      <c r="C2" s="777" t="s">
        <v>2</v>
      </c>
      <c r="D2" s="777" t="s">
        <v>3</v>
      </c>
      <c r="E2" s="779" t="s">
        <v>4</v>
      </c>
      <c r="F2" s="779"/>
      <c r="G2" s="779"/>
      <c r="H2" s="767" t="s">
        <v>321</v>
      </c>
    </row>
    <row r="3" spans="1:8" s="2" customFormat="1" ht="66" customHeight="1">
      <c r="A3" s="769"/>
      <c r="B3" s="789"/>
      <c r="C3" s="778"/>
      <c r="D3" s="778"/>
      <c r="E3" s="422" t="s">
        <v>5</v>
      </c>
      <c r="F3" s="422" t="s">
        <v>6</v>
      </c>
      <c r="G3" s="422" t="s">
        <v>7</v>
      </c>
      <c r="H3" s="768"/>
    </row>
    <row r="4" spans="1:8" s="2" customFormat="1" ht="16.5" customHeight="1">
      <c r="A4" s="769" t="s">
        <v>8</v>
      </c>
      <c r="B4" s="479" t="s">
        <v>348</v>
      </c>
      <c r="C4" s="480">
        <v>1</v>
      </c>
      <c r="D4" s="480">
        <v>4</v>
      </c>
      <c r="E4" s="480">
        <v>4</v>
      </c>
      <c r="F4" s="480"/>
      <c r="G4" s="480"/>
      <c r="H4" s="425" t="s">
        <v>316</v>
      </c>
    </row>
    <row r="5" spans="1:8" s="2" customFormat="1" ht="16.5" customHeight="1">
      <c r="A5" s="787"/>
      <c r="B5" s="479" t="s">
        <v>52</v>
      </c>
      <c r="C5" s="480">
        <v>1</v>
      </c>
      <c r="D5" s="480">
        <v>5</v>
      </c>
      <c r="E5" s="480">
        <v>3</v>
      </c>
      <c r="F5" s="480"/>
      <c r="G5" s="480">
        <v>2</v>
      </c>
      <c r="H5" s="425" t="s">
        <v>316</v>
      </c>
    </row>
    <row r="6" spans="1:8" s="2" customFormat="1" ht="16.5" customHeight="1">
      <c r="A6" s="787"/>
      <c r="B6" s="479" t="s">
        <v>9</v>
      </c>
      <c r="C6" s="480">
        <v>1</v>
      </c>
      <c r="D6" s="480">
        <v>4</v>
      </c>
      <c r="E6" s="480">
        <v>4</v>
      </c>
      <c r="F6" s="480"/>
      <c r="G6" s="480"/>
      <c r="H6" s="425" t="s">
        <v>313</v>
      </c>
    </row>
    <row r="7" spans="1:8" s="2" customFormat="1" ht="16.5" customHeight="1">
      <c r="A7" s="787"/>
      <c r="B7" s="479" t="s">
        <v>66</v>
      </c>
      <c r="C7" s="480">
        <v>1</v>
      </c>
      <c r="D7" s="480">
        <v>1</v>
      </c>
      <c r="E7" s="480">
        <v>1</v>
      </c>
      <c r="F7" s="480"/>
      <c r="G7" s="480"/>
      <c r="H7" s="425" t="s">
        <v>313</v>
      </c>
    </row>
    <row r="8" spans="1:8" s="2" customFormat="1" ht="16.5" customHeight="1">
      <c r="A8" s="787"/>
      <c r="B8" s="479" t="s">
        <v>346</v>
      </c>
      <c r="C8" s="480">
        <v>2</v>
      </c>
      <c r="D8" s="480">
        <v>4</v>
      </c>
      <c r="E8" s="480">
        <v>4</v>
      </c>
      <c r="F8" s="480"/>
      <c r="G8" s="480"/>
      <c r="H8" s="425" t="s">
        <v>316</v>
      </c>
    </row>
    <row r="9" spans="1:8" s="2" customFormat="1" ht="16.5" customHeight="1">
      <c r="A9" s="787"/>
      <c r="B9" s="481" t="s">
        <v>11</v>
      </c>
      <c r="C9" s="482"/>
      <c r="D9" s="427">
        <f>SUM(D4:D8)</f>
        <v>18</v>
      </c>
      <c r="E9" s="427"/>
      <c r="F9" s="427"/>
      <c r="G9" s="427"/>
      <c r="H9" s="425"/>
    </row>
    <row r="10" spans="1:8" s="2" customFormat="1" ht="16.5" customHeight="1">
      <c r="A10" s="769" t="s">
        <v>142</v>
      </c>
      <c r="B10" s="483" t="s">
        <v>173</v>
      </c>
      <c r="C10" s="480">
        <v>1</v>
      </c>
      <c r="D10" s="480">
        <v>5</v>
      </c>
      <c r="E10" s="480">
        <v>5</v>
      </c>
      <c r="F10" s="424"/>
      <c r="G10" s="427"/>
      <c r="H10" s="425" t="s">
        <v>316</v>
      </c>
    </row>
    <row r="11" spans="1:8" s="2" customFormat="1" ht="16.5" customHeight="1">
      <c r="A11" s="769"/>
      <c r="B11" s="483" t="s">
        <v>57</v>
      </c>
      <c r="C11" s="480">
        <v>2</v>
      </c>
      <c r="D11" s="480">
        <v>4</v>
      </c>
      <c r="E11" s="480">
        <v>4</v>
      </c>
      <c r="F11" s="424"/>
      <c r="G11" s="427"/>
      <c r="H11" s="425" t="s">
        <v>316</v>
      </c>
    </row>
    <row r="12" spans="1:8" s="2" customFormat="1" ht="16.5" customHeight="1">
      <c r="A12" s="769"/>
      <c r="B12" s="483" t="s">
        <v>55</v>
      </c>
      <c r="C12" s="480">
        <v>2</v>
      </c>
      <c r="D12" s="480">
        <v>4</v>
      </c>
      <c r="E12" s="480">
        <v>4</v>
      </c>
      <c r="F12" s="424"/>
      <c r="G12" s="424"/>
      <c r="H12" s="425" t="s">
        <v>316</v>
      </c>
    </row>
    <row r="13" spans="1:8" s="2" customFormat="1" ht="16.5" customHeight="1">
      <c r="A13" s="769"/>
      <c r="B13" s="483" t="s">
        <v>363</v>
      </c>
      <c r="C13" s="482">
        <v>3</v>
      </c>
      <c r="D13" s="480">
        <v>4</v>
      </c>
      <c r="E13" s="480">
        <v>4</v>
      </c>
      <c r="F13" s="424"/>
      <c r="G13" s="427"/>
      <c r="H13" s="425" t="s">
        <v>316</v>
      </c>
    </row>
    <row r="14" spans="1:8" s="2" customFormat="1" ht="16.5" customHeight="1">
      <c r="A14" s="769"/>
      <c r="B14" s="483" t="s">
        <v>175</v>
      </c>
      <c r="C14" s="480">
        <v>3</v>
      </c>
      <c r="D14" s="480">
        <v>5</v>
      </c>
      <c r="E14" s="480">
        <v>5</v>
      </c>
      <c r="F14" s="482"/>
      <c r="G14" s="424"/>
      <c r="H14" s="425" t="s">
        <v>316</v>
      </c>
    </row>
    <row r="15" spans="1:8" s="2" customFormat="1" ht="16.5" customHeight="1">
      <c r="A15" s="769"/>
      <c r="B15" s="481" t="s">
        <v>11</v>
      </c>
      <c r="C15" s="480"/>
      <c r="D15" s="484">
        <f>SUM(D10:D14)</f>
        <v>22</v>
      </c>
      <c r="E15" s="480"/>
      <c r="F15" s="424"/>
      <c r="G15" s="424"/>
      <c r="H15" s="425"/>
    </row>
    <row r="16" spans="1:8" s="2" customFormat="1" ht="16.5" customHeight="1">
      <c r="A16" s="769" t="s">
        <v>141</v>
      </c>
      <c r="B16" s="615" t="s">
        <v>654</v>
      </c>
      <c r="C16" s="424">
        <v>2</v>
      </c>
      <c r="D16" s="480">
        <v>4</v>
      </c>
      <c r="E16" s="480">
        <v>4</v>
      </c>
      <c r="F16" s="424"/>
      <c r="G16" s="424"/>
      <c r="H16" s="425" t="s">
        <v>316</v>
      </c>
    </row>
    <row r="17" spans="1:8" s="2" customFormat="1" ht="16.5" customHeight="1">
      <c r="A17" s="769"/>
      <c r="B17" s="483" t="s">
        <v>369</v>
      </c>
      <c r="C17" s="480">
        <v>3</v>
      </c>
      <c r="D17" s="480">
        <v>4</v>
      </c>
      <c r="E17" s="480">
        <v>4</v>
      </c>
      <c r="F17" s="424"/>
      <c r="G17" s="424"/>
      <c r="H17" s="425" t="s">
        <v>316</v>
      </c>
    </row>
    <row r="18" spans="1:8" s="2" customFormat="1" ht="16.5" customHeight="1">
      <c r="A18" s="769"/>
      <c r="B18" s="483" t="s">
        <v>368</v>
      </c>
      <c r="C18" s="480">
        <v>3</v>
      </c>
      <c r="D18" s="480">
        <v>5</v>
      </c>
      <c r="E18" s="480">
        <v>5</v>
      </c>
      <c r="F18" s="424"/>
      <c r="G18" s="424"/>
      <c r="H18" s="425" t="s">
        <v>316</v>
      </c>
    </row>
    <row r="19" spans="1:8" s="2" customFormat="1" ht="16.5" customHeight="1">
      <c r="A19" s="769"/>
      <c r="B19" s="313" t="s">
        <v>668</v>
      </c>
      <c r="C19" s="480">
        <v>3</v>
      </c>
      <c r="D19" s="480">
        <v>5</v>
      </c>
      <c r="E19" s="480">
        <v>5</v>
      </c>
      <c r="F19" s="424"/>
      <c r="G19" s="424"/>
      <c r="H19" s="425" t="s">
        <v>316</v>
      </c>
    </row>
    <row r="20" spans="1:8" s="2" customFormat="1" ht="16.5" customHeight="1">
      <c r="A20" s="769"/>
      <c r="B20" s="483" t="s">
        <v>362</v>
      </c>
      <c r="C20" s="482">
        <v>4</v>
      </c>
      <c r="D20" s="480">
        <v>4</v>
      </c>
      <c r="E20" s="480">
        <v>4</v>
      </c>
      <c r="F20" s="424"/>
      <c r="G20" s="482"/>
      <c r="H20" s="425" t="s">
        <v>316</v>
      </c>
    </row>
    <row r="21" spans="1:8" s="2" customFormat="1" ht="16.5" customHeight="1">
      <c r="A21" s="769"/>
      <c r="B21" s="481" t="s">
        <v>11</v>
      </c>
      <c r="C21" s="480"/>
      <c r="D21" s="484">
        <v>22</v>
      </c>
      <c r="E21" s="480"/>
      <c r="F21" s="424"/>
      <c r="G21" s="424"/>
      <c r="H21" s="425"/>
    </row>
    <row r="22" spans="1:8" s="2" customFormat="1" ht="16.5" customHeight="1">
      <c r="A22" s="769"/>
      <c r="B22" s="423" t="s">
        <v>192</v>
      </c>
      <c r="C22" s="480">
        <v>4</v>
      </c>
      <c r="D22" s="424">
        <v>2</v>
      </c>
      <c r="E22" s="424"/>
      <c r="F22" s="424">
        <v>2</v>
      </c>
      <c r="G22" s="424"/>
      <c r="H22" s="425" t="s">
        <v>313</v>
      </c>
    </row>
    <row r="23" spans="1:8" s="2" customFormat="1" ht="30.75" customHeight="1">
      <c r="A23" s="769"/>
      <c r="B23" s="423" t="s">
        <v>193</v>
      </c>
      <c r="C23" s="480">
        <v>4</v>
      </c>
      <c r="D23" s="424">
        <v>1</v>
      </c>
      <c r="E23" s="424">
        <v>1</v>
      </c>
      <c r="F23" s="424"/>
      <c r="G23" s="424"/>
      <c r="H23" s="425" t="s">
        <v>313</v>
      </c>
    </row>
    <row r="24" spans="1:8" s="2" customFormat="1" ht="16.5" customHeight="1">
      <c r="A24" s="769"/>
      <c r="B24" s="432" t="s">
        <v>194</v>
      </c>
      <c r="C24" s="480">
        <v>5</v>
      </c>
      <c r="D24" s="424">
        <v>10</v>
      </c>
      <c r="E24" s="424"/>
      <c r="F24" s="424">
        <v>10</v>
      </c>
      <c r="G24" s="424"/>
      <c r="H24" s="425" t="s">
        <v>316</v>
      </c>
    </row>
    <row r="25" spans="1:8" s="2" customFormat="1" ht="16.5" customHeight="1">
      <c r="A25" s="769"/>
      <c r="B25" s="481" t="s">
        <v>11</v>
      </c>
      <c r="C25" s="424"/>
      <c r="D25" s="427">
        <f>SUM(D22:D24)</f>
        <v>13</v>
      </c>
      <c r="E25" s="427"/>
      <c r="F25" s="427"/>
      <c r="G25" s="427"/>
      <c r="H25" s="425"/>
    </row>
    <row r="26" spans="1:8" s="2" customFormat="1" ht="16.5" customHeight="1">
      <c r="A26" s="769" t="s">
        <v>178</v>
      </c>
      <c r="B26" s="483" t="s">
        <v>112</v>
      </c>
      <c r="C26" s="480">
        <v>2</v>
      </c>
      <c r="D26" s="480">
        <v>3</v>
      </c>
      <c r="E26" s="480">
        <v>3</v>
      </c>
      <c r="F26" s="424"/>
      <c r="G26" s="424"/>
      <c r="H26" s="425" t="s">
        <v>313</v>
      </c>
    </row>
    <row r="27" spans="1:8" s="2" customFormat="1" ht="16.5" customHeight="1">
      <c r="A27" s="769"/>
      <c r="B27" s="483" t="s">
        <v>113</v>
      </c>
      <c r="C27" s="480">
        <v>4</v>
      </c>
      <c r="D27" s="480">
        <v>3</v>
      </c>
      <c r="E27" s="480">
        <v>3</v>
      </c>
      <c r="F27" s="424"/>
      <c r="G27" s="424"/>
      <c r="H27" s="425" t="s">
        <v>313</v>
      </c>
    </row>
    <row r="28" spans="1:8" s="2" customFormat="1" ht="16.5" customHeight="1">
      <c r="A28" s="769"/>
      <c r="B28" s="481" t="s">
        <v>11</v>
      </c>
      <c r="C28" s="482"/>
      <c r="D28" s="427">
        <f>SUM(D26:D27)</f>
        <v>6</v>
      </c>
      <c r="E28" s="427"/>
      <c r="F28" s="485"/>
      <c r="G28" s="485"/>
      <c r="H28" s="425"/>
    </row>
    <row r="29" spans="1:8" ht="16.5" customHeight="1">
      <c r="A29" s="769" t="s">
        <v>158</v>
      </c>
      <c r="B29" s="432" t="s">
        <v>159</v>
      </c>
      <c r="C29" s="424">
        <v>2</v>
      </c>
      <c r="D29" s="424">
        <v>2</v>
      </c>
      <c r="E29" s="424">
        <v>2</v>
      </c>
      <c r="F29" s="424"/>
      <c r="G29" s="424"/>
      <c r="H29" s="425" t="s">
        <v>313</v>
      </c>
    </row>
    <row r="30" spans="1:8" ht="16.5" customHeight="1">
      <c r="A30" s="769"/>
      <c r="B30" s="432" t="s">
        <v>160</v>
      </c>
      <c r="C30" s="424">
        <v>3</v>
      </c>
      <c r="D30" s="424">
        <v>1</v>
      </c>
      <c r="E30" s="424">
        <v>1</v>
      </c>
      <c r="F30" s="424"/>
      <c r="G30" s="424"/>
      <c r="H30" s="425" t="s">
        <v>313</v>
      </c>
    </row>
    <row r="31" spans="1:8" ht="16.5" customHeight="1">
      <c r="A31" s="769"/>
      <c r="B31" s="427" t="s">
        <v>11</v>
      </c>
      <c r="C31" s="424"/>
      <c r="D31" s="427">
        <f>SUM(D29:D30)</f>
        <v>3</v>
      </c>
      <c r="E31" s="427"/>
      <c r="F31" s="427"/>
      <c r="G31" s="427"/>
      <c r="H31" s="433"/>
    </row>
    <row r="32" spans="1:8" s="2" customFormat="1" ht="16.5" customHeight="1" thickBot="1">
      <c r="A32" s="772" t="s">
        <v>12</v>
      </c>
      <c r="B32" s="773"/>
      <c r="C32" s="486"/>
      <c r="D32" s="435">
        <f>D31+D28+D25+D21+D15+D9</f>
        <v>84</v>
      </c>
      <c r="E32" s="435"/>
      <c r="F32" s="435"/>
      <c r="G32" s="435"/>
      <c r="H32" s="436"/>
    </row>
    <row r="33" spans="1:2" ht="16.5" customHeight="1">
      <c r="A33" s="487" t="s">
        <v>122</v>
      </c>
      <c r="B33" s="488" t="s">
        <v>361</v>
      </c>
    </row>
    <row r="34" spans="1:8" ht="16.5" customHeight="1">
      <c r="A34" s="490"/>
      <c r="B34" s="491"/>
      <c r="C34" s="492"/>
      <c r="D34" s="491"/>
      <c r="E34" s="493"/>
      <c r="F34" s="493"/>
      <c r="G34" s="494"/>
      <c r="H34" s="494"/>
    </row>
    <row r="35" spans="1:8" s="10" customFormat="1" ht="16.5" customHeight="1">
      <c r="A35" s="675" t="s">
        <v>129</v>
      </c>
      <c r="B35" s="676"/>
      <c r="C35" s="677"/>
      <c r="D35" s="678" t="s">
        <v>130</v>
      </c>
      <c r="E35" s="687"/>
      <c r="F35" s="687"/>
      <c r="G35" s="497"/>
      <c r="H35" s="498"/>
    </row>
    <row r="36" spans="1:8" ht="16.5" customHeight="1">
      <c r="A36" s="675"/>
      <c r="B36" s="676"/>
      <c r="C36" s="677"/>
      <c r="D36" s="678" t="s">
        <v>131</v>
      </c>
      <c r="E36" s="677"/>
      <c r="F36" s="677"/>
      <c r="H36" s="494"/>
    </row>
    <row r="37" spans="1:8" ht="19.5" customHeight="1">
      <c r="A37" s="675"/>
      <c r="B37" s="676"/>
      <c r="C37" s="677"/>
      <c r="D37" s="677"/>
      <c r="E37" s="677"/>
      <c r="F37" s="677"/>
      <c r="H37" s="494"/>
    </row>
    <row r="38" spans="1:8" ht="14.25">
      <c r="A38" s="675"/>
      <c r="B38" s="676"/>
      <c r="C38" s="677"/>
      <c r="D38" s="677"/>
      <c r="E38" s="677"/>
      <c r="F38" s="677"/>
      <c r="H38" s="494"/>
    </row>
    <row r="39" spans="1:8" ht="14.25">
      <c r="A39" s="675"/>
      <c r="B39" s="676"/>
      <c r="C39" s="677"/>
      <c r="D39" s="677"/>
      <c r="E39" s="677"/>
      <c r="F39" s="677"/>
      <c r="H39" s="494"/>
    </row>
    <row r="40" ht="14.25">
      <c r="H40" s="439"/>
    </row>
    <row r="41" ht="14.25">
      <c r="H41" s="494"/>
    </row>
  </sheetData>
  <sheetProtection/>
  <mergeCells count="13">
    <mergeCell ref="C2:C3"/>
    <mergeCell ref="D2:D3"/>
    <mergeCell ref="A1:H1"/>
    <mergeCell ref="H2:H3"/>
    <mergeCell ref="E2:G2"/>
    <mergeCell ref="A16:A25"/>
    <mergeCell ref="A10:A15"/>
    <mergeCell ref="A26:A28"/>
    <mergeCell ref="A4:A9"/>
    <mergeCell ref="A32:B32"/>
    <mergeCell ref="A2:A3"/>
    <mergeCell ref="B2:B3"/>
    <mergeCell ref="A29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J59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8.625" style="495" customWidth="1"/>
    <col min="2" max="2" width="24.625" style="493" customWidth="1"/>
    <col min="3" max="7" width="8.125" style="489" customWidth="1"/>
    <col min="8" max="8" width="8.125" style="439" customWidth="1"/>
  </cols>
  <sheetData>
    <row r="1" spans="1:9" s="61" customFormat="1" ht="36" customHeight="1" thickBot="1">
      <c r="A1" s="790" t="s">
        <v>826</v>
      </c>
      <c r="B1" s="791"/>
      <c r="C1" s="791"/>
      <c r="D1" s="791"/>
      <c r="E1" s="791"/>
      <c r="F1" s="791"/>
      <c r="G1" s="791"/>
      <c r="H1" s="791"/>
      <c r="I1" s="76"/>
    </row>
    <row r="2" spans="1:10" ht="18.75" customHeight="1">
      <c r="A2" s="774" t="s">
        <v>0</v>
      </c>
      <c r="B2" s="775" t="s">
        <v>1</v>
      </c>
      <c r="C2" s="775" t="s">
        <v>2</v>
      </c>
      <c r="D2" s="777" t="s">
        <v>3</v>
      </c>
      <c r="E2" s="779" t="s">
        <v>4</v>
      </c>
      <c r="F2" s="779"/>
      <c r="G2" s="779"/>
      <c r="H2" s="767" t="s">
        <v>321</v>
      </c>
      <c r="I2" s="2"/>
      <c r="J2" s="2"/>
    </row>
    <row r="3" spans="1:10" ht="66" customHeight="1">
      <c r="A3" s="769"/>
      <c r="B3" s="776"/>
      <c r="C3" s="776"/>
      <c r="D3" s="778"/>
      <c r="E3" s="422" t="s">
        <v>5</v>
      </c>
      <c r="F3" s="422" t="s">
        <v>6</v>
      </c>
      <c r="G3" s="422" t="s">
        <v>7</v>
      </c>
      <c r="H3" s="768"/>
      <c r="I3" s="2"/>
      <c r="J3" s="2"/>
    </row>
    <row r="4" spans="1:10" ht="18" customHeight="1">
      <c r="A4" s="769" t="s">
        <v>8</v>
      </c>
      <c r="B4" s="432" t="s">
        <v>15</v>
      </c>
      <c r="C4" s="424">
        <v>1</v>
      </c>
      <c r="D4" s="424">
        <v>4</v>
      </c>
      <c r="E4" s="424">
        <v>4</v>
      </c>
      <c r="F4" s="424"/>
      <c r="G4" s="424"/>
      <c r="H4" s="425" t="s">
        <v>316</v>
      </c>
      <c r="I4" s="2"/>
      <c r="J4" s="2"/>
    </row>
    <row r="5" spans="1:10" ht="18" customHeight="1">
      <c r="A5" s="771"/>
      <c r="B5" s="432" t="s">
        <v>181</v>
      </c>
      <c r="C5" s="424">
        <v>1</v>
      </c>
      <c r="D5" s="424">
        <v>5</v>
      </c>
      <c r="E5" s="424">
        <v>4</v>
      </c>
      <c r="F5" s="424"/>
      <c r="G5" s="424">
        <v>1</v>
      </c>
      <c r="H5" s="425" t="s">
        <v>316</v>
      </c>
      <c r="I5" s="2"/>
      <c r="J5" s="2"/>
    </row>
    <row r="6" spans="1:10" ht="18" customHeight="1">
      <c r="A6" s="771"/>
      <c r="B6" s="462" t="s">
        <v>13</v>
      </c>
      <c r="C6" s="445">
        <v>1</v>
      </c>
      <c r="D6" s="424">
        <v>3</v>
      </c>
      <c r="E6" s="424">
        <v>3</v>
      </c>
      <c r="F6" s="424"/>
      <c r="G6" s="424"/>
      <c r="H6" s="425" t="s">
        <v>313</v>
      </c>
      <c r="I6" s="2"/>
      <c r="J6" s="2"/>
    </row>
    <row r="7" spans="1:10" ht="18" customHeight="1">
      <c r="A7" s="771"/>
      <c r="B7" s="432" t="s">
        <v>67</v>
      </c>
      <c r="C7" s="424">
        <v>1</v>
      </c>
      <c r="D7" s="424">
        <v>1</v>
      </c>
      <c r="E7" s="424">
        <v>1</v>
      </c>
      <c r="F7" s="424"/>
      <c r="G7" s="424"/>
      <c r="H7" s="425" t="s">
        <v>313</v>
      </c>
      <c r="I7" s="2"/>
      <c r="J7" s="2"/>
    </row>
    <row r="8" spans="1:10" ht="18" customHeight="1">
      <c r="A8" s="771"/>
      <c r="B8" s="432" t="s">
        <v>182</v>
      </c>
      <c r="C8" s="424">
        <v>2</v>
      </c>
      <c r="D8" s="424">
        <v>4</v>
      </c>
      <c r="E8" s="424">
        <v>4</v>
      </c>
      <c r="F8" s="424"/>
      <c r="G8" s="424"/>
      <c r="H8" s="425" t="s">
        <v>316</v>
      </c>
      <c r="I8" s="2"/>
      <c r="J8" s="2"/>
    </row>
    <row r="9" spans="1:10" ht="27" customHeight="1">
      <c r="A9" s="771"/>
      <c r="B9" s="432" t="s">
        <v>169</v>
      </c>
      <c r="C9" s="424">
        <v>2</v>
      </c>
      <c r="D9" s="424">
        <v>4</v>
      </c>
      <c r="E9" s="424">
        <v>4</v>
      </c>
      <c r="F9" s="424"/>
      <c r="G9" s="424"/>
      <c r="H9" s="669" t="s">
        <v>313</v>
      </c>
      <c r="I9" s="2"/>
      <c r="J9" s="2"/>
    </row>
    <row r="10" spans="1:10" ht="18" customHeight="1">
      <c r="A10" s="771"/>
      <c r="B10" s="432" t="s">
        <v>183</v>
      </c>
      <c r="C10" s="424">
        <v>3</v>
      </c>
      <c r="D10" s="424">
        <v>4</v>
      </c>
      <c r="E10" s="424">
        <v>4</v>
      </c>
      <c r="F10" s="424"/>
      <c r="G10" s="424"/>
      <c r="H10" s="425" t="s">
        <v>316</v>
      </c>
      <c r="I10" s="2"/>
      <c r="J10" s="2"/>
    </row>
    <row r="11" spans="1:10" ht="18" customHeight="1">
      <c r="A11" s="771"/>
      <c r="B11" s="427" t="s">
        <v>11</v>
      </c>
      <c r="C11" s="427"/>
      <c r="D11" s="427">
        <f>SUM(D4:D10)</f>
        <v>25</v>
      </c>
      <c r="E11" s="427"/>
      <c r="F11" s="427"/>
      <c r="G11" s="427"/>
      <c r="H11" s="433"/>
      <c r="I11" s="2"/>
      <c r="J11" s="2"/>
    </row>
    <row r="12" spans="1:10" ht="18" customHeight="1">
      <c r="A12" s="769" t="s">
        <v>142</v>
      </c>
      <c r="B12" s="446" t="s">
        <v>541</v>
      </c>
      <c r="C12" s="424">
        <v>1</v>
      </c>
      <c r="D12" s="424">
        <v>5</v>
      </c>
      <c r="E12" s="424">
        <v>5</v>
      </c>
      <c r="F12" s="424"/>
      <c r="G12" s="424"/>
      <c r="H12" s="425" t="s">
        <v>316</v>
      </c>
      <c r="I12" s="2"/>
      <c r="J12" s="2"/>
    </row>
    <row r="13" spans="1:10" ht="18" customHeight="1">
      <c r="A13" s="769"/>
      <c r="B13" s="479" t="s">
        <v>30</v>
      </c>
      <c r="C13" s="499">
        <v>2</v>
      </c>
      <c r="D13" s="424">
        <v>5</v>
      </c>
      <c r="E13" s="424">
        <v>4</v>
      </c>
      <c r="F13" s="424"/>
      <c r="G13" s="424">
        <v>1</v>
      </c>
      <c r="H13" s="425" t="s">
        <v>316</v>
      </c>
      <c r="I13" s="2"/>
      <c r="J13" s="2"/>
    </row>
    <row r="14" spans="1:10" ht="18" customHeight="1">
      <c r="A14" s="769"/>
      <c r="B14" s="432" t="s">
        <v>195</v>
      </c>
      <c r="C14" s="424">
        <v>2</v>
      </c>
      <c r="D14" s="424">
        <v>5</v>
      </c>
      <c r="E14" s="424">
        <v>4</v>
      </c>
      <c r="F14" s="424">
        <v>1</v>
      </c>
      <c r="G14" s="424"/>
      <c r="H14" s="425" t="s">
        <v>316</v>
      </c>
      <c r="I14" s="2"/>
      <c r="J14" s="2"/>
    </row>
    <row r="15" spans="1:10" ht="18" customHeight="1">
      <c r="A15" s="769"/>
      <c r="B15" s="432" t="s">
        <v>68</v>
      </c>
      <c r="C15" s="424">
        <v>2</v>
      </c>
      <c r="D15" s="424">
        <v>5</v>
      </c>
      <c r="E15" s="424">
        <v>5</v>
      </c>
      <c r="F15" s="424"/>
      <c r="G15" s="424"/>
      <c r="H15" s="425" t="s">
        <v>316</v>
      </c>
      <c r="I15" s="2"/>
      <c r="J15" s="2"/>
    </row>
    <row r="16" spans="1:10" ht="18" customHeight="1">
      <c r="A16" s="769"/>
      <c r="B16" s="432" t="s">
        <v>364</v>
      </c>
      <c r="C16" s="424">
        <v>3</v>
      </c>
      <c r="D16" s="424">
        <v>4</v>
      </c>
      <c r="E16" s="424">
        <v>4</v>
      </c>
      <c r="F16" s="424"/>
      <c r="G16" s="424"/>
      <c r="H16" s="425" t="s">
        <v>316</v>
      </c>
      <c r="I16" s="2"/>
      <c r="J16" s="2"/>
    </row>
    <row r="17" spans="1:10" ht="18" customHeight="1">
      <c r="A17" s="769"/>
      <c r="B17" s="432" t="s">
        <v>190</v>
      </c>
      <c r="C17" s="467">
        <v>4</v>
      </c>
      <c r="D17" s="467">
        <v>5</v>
      </c>
      <c r="E17" s="467">
        <v>5</v>
      </c>
      <c r="F17" s="424"/>
      <c r="G17" s="424"/>
      <c r="H17" s="425" t="s">
        <v>316</v>
      </c>
      <c r="I17" s="2"/>
      <c r="J17" s="2"/>
    </row>
    <row r="18" spans="1:10" ht="18" customHeight="1">
      <c r="A18" s="769"/>
      <c r="B18" s="427" t="s">
        <v>28</v>
      </c>
      <c r="C18" s="424"/>
      <c r="D18" s="427">
        <f>SUM(D12:D17)</f>
        <v>29</v>
      </c>
      <c r="E18" s="424"/>
      <c r="F18" s="424"/>
      <c r="G18" s="424"/>
      <c r="H18" s="433"/>
      <c r="I18" s="2"/>
      <c r="J18" s="2"/>
    </row>
    <row r="19" spans="1:10" ht="18" customHeight="1">
      <c r="A19" s="769" t="s">
        <v>141</v>
      </c>
      <c r="B19" s="432" t="s">
        <v>197</v>
      </c>
      <c r="C19" s="424">
        <v>3</v>
      </c>
      <c r="D19" s="424">
        <v>5</v>
      </c>
      <c r="E19" s="424">
        <v>5</v>
      </c>
      <c r="F19" s="424"/>
      <c r="G19" s="424"/>
      <c r="H19" s="425" t="s">
        <v>316</v>
      </c>
      <c r="I19" s="2"/>
      <c r="J19" s="2"/>
    </row>
    <row r="20" spans="1:10" ht="18" customHeight="1">
      <c r="A20" s="769"/>
      <c r="B20" s="479" t="s">
        <v>105</v>
      </c>
      <c r="C20" s="499">
        <v>4</v>
      </c>
      <c r="D20" s="424">
        <v>5</v>
      </c>
      <c r="E20" s="424">
        <v>5</v>
      </c>
      <c r="F20" s="424"/>
      <c r="G20" s="424"/>
      <c r="H20" s="425" t="s">
        <v>316</v>
      </c>
      <c r="J20" s="2"/>
    </row>
    <row r="21" spans="1:10" ht="18" customHeight="1">
      <c r="A21" s="769"/>
      <c r="B21" s="432" t="s">
        <v>537</v>
      </c>
      <c r="C21" s="424">
        <v>4</v>
      </c>
      <c r="D21" s="424">
        <v>4</v>
      </c>
      <c r="E21" s="424">
        <v>4</v>
      </c>
      <c r="F21" s="424"/>
      <c r="G21" s="424"/>
      <c r="H21" s="425" t="s">
        <v>316</v>
      </c>
      <c r="J21" s="2"/>
    </row>
    <row r="22" spans="1:10" ht="18" customHeight="1">
      <c r="A22" s="769"/>
      <c r="B22" s="432" t="s">
        <v>553</v>
      </c>
      <c r="C22" s="424">
        <v>4</v>
      </c>
      <c r="D22" s="424">
        <v>5</v>
      </c>
      <c r="E22" s="424">
        <v>5</v>
      </c>
      <c r="F22" s="424"/>
      <c r="G22" s="424"/>
      <c r="H22" s="425" t="s">
        <v>316</v>
      </c>
      <c r="J22" s="2"/>
    </row>
    <row r="23" spans="1:10" ht="18" customHeight="1">
      <c r="A23" s="769"/>
      <c r="B23" s="427" t="s">
        <v>28</v>
      </c>
      <c r="C23" s="427"/>
      <c r="D23" s="427">
        <f>SUM(D19:D22)</f>
        <v>19</v>
      </c>
      <c r="E23" s="424"/>
      <c r="F23" s="424"/>
      <c r="G23" s="424"/>
      <c r="H23" s="425"/>
      <c r="I23" s="2"/>
      <c r="J23" s="2"/>
    </row>
    <row r="24" spans="1:10" ht="18" customHeight="1">
      <c r="A24" s="769" t="s">
        <v>178</v>
      </c>
      <c r="B24" s="432" t="s">
        <v>104</v>
      </c>
      <c r="C24" s="424">
        <v>3</v>
      </c>
      <c r="D24" s="424">
        <v>3</v>
      </c>
      <c r="E24" s="424">
        <v>3</v>
      </c>
      <c r="F24" s="424"/>
      <c r="G24" s="424"/>
      <c r="H24" s="425" t="s">
        <v>313</v>
      </c>
      <c r="I24" s="2"/>
      <c r="J24" s="2"/>
    </row>
    <row r="25" spans="1:10" ht="18" customHeight="1">
      <c r="A25" s="769"/>
      <c r="B25" s="432" t="s">
        <v>81</v>
      </c>
      <c r="C25" s="424">
        <v>4</v>
      </c>
      <c r="D25" s="424">
        <v>3</v>
      </c>
      <c r="E25" s="424">
        <v>3</v>
      </c>
      <c r="F25" s="424"/>
      <c r="G25" s="424"/>
      <c r="H25" s="425" t="s">
        <v>313</v>
      </c>
      <c r="I25" s="2"/>
      <c r="J25" s="2"/>
    </row>
    <row r="26" spans="1:10" ht="18" customHeight="1">
      <c r="A26" s="769"/>
      <c r="B26" s="427" t="s">
        <v>28</v>
      </c>
      <c r="C26" s="500"/>
      <c r="D26" s="427">
        <f>SUM(D24:D25)</f>
        <v>6</v>
      </c>
      <c r="E26" s="424"/>
      <c r="F26" s="424"/>
      <c r="G26" s="424"/>
      <c r="H26" s="425"/>
      <c r="I26" s="2"/>
      <c r="J26" s="2"/>
    </row>
    <row r="27" spans="1:8" ht="18" customHeight="1">
      <c r="A27" s="769" t="s">
        <v>158</v>
      </c>
      <c r="B27" s="432" t="s">
        <v>159</v>
      </c>
      <c r="C27" s="424">
        <v>2</v>
      </c>
      <c r="D27" s="424">
        <v>2</v>
      </c>
      <c r="E27" s="424">
        <v>2</v>
      </c>
      <c r="F27" s="424"/>
      <c r="G27" s="424"/>
      <c r="H27" s="425" t="s">
        <v>313</v>
      </c>
    </row>
    <row r="28" spans="1:8" ht="18" customHeight="1">
      <c r="A28" s="769"/>
      <c r="B28" s="432" t="s">
        <v>160</v>
      </c>
      <c r="C28" s="424">
        <v>3</v>
      </c>
      <c r="D28" s="424">
        <v>1</v>
      </c>
      <c r="E28" s="424">
        <v>1</v>
      </c>
      <c r="F28" s="424"/>
      <c r="G28" s="424"/>
      <c r="H28" s="425" t="s">
        <v>313</v>
      </c>
    </row>
    <row r="29" spans="1:8" ht="18" customHeight="1">
      <c r="A29" s="769"/>
      <c r="B29" s="427" t="s">
        <v>11</v>
      </c>
      <c r="C29" s="424"/>
      <c r="D29" s="427">
        <f>SUM(D27:D28)</f>
        <v>3</v>
      </c>
      <c r="E29" s="427"/>
      <c r="F29" s="427"/>
      <c r="G29" s="427"/>
      <c r="H29" s="425"/>
    </row>
    <row r="30" spans="1:10" ht="18" customHeight="1" thickBot="1">
      <c r="A30" s="772" t="s">
        <v>12</v>
      </c>
      <c r="B30" s="773"/>
      <c r="C30" s="435"/>
      <c r="D30" s="435">
        <f>D29+D26+D23+D18+D11</f>
        <v>82</v>
      </c>
      <c r="E30" s="435"/>
      <c r="F30" s="435"/>
      <c r="G30" s="435"/>
      <c r="H30" s="436"/>
      <c r="I30" s="2"/>
      <c r="J30" s="2"/>
    </row>
    <row r="31" spans="1:8" ht="18" customHeight="1">
      <c r="A31" s="487" t="s">
        <v>122</v>
      </c>
      <c r="B31" s="488" t="s">
        <v>388</v>
      </c>
      <c r="C31" s="501"/>
      <c r="D31" s="501"/>
      <c r="E31" s="501"/>
      <c r="F31" s="501"/>
      <c r="G31" s="501"/>
      <c r="H31" s="502"/>
    </row>
    <row r="32" spans="1:8" ht="18" customHeight="1">
      <c r="A32" s="487"/>
      <c r="B32" s="488"/>
      <c r="C32" s="501"/>
      <c r="D32" s="501"/>
      <c r="E32" s="501"/>
      <c r="F32" s="501"/>
      <c r="G32" s="501"/>
      <c r="H32" s="502"/>
    </row>
    <row r="33" spans="1:8" ht="18" customHeight="1">
      <c r="A33" s="675" t="s">
        <v>129</v>
      </c>
      <c r="B33" s="676"/>
      <c r="C33" s="677"/>
      <c r="D33" s="677"/>
      <c r="E33" s="678" t="s">
        <v>130</v>
      </c>
      <c r="F33" s="677"/>
      <c r="H33" s="494"/>
    </row>
    <row r="34" spans="1:8" ht="18" customHeight="1">
      <c r="A34" s="675"/>
      <c r="B34" s="676"/>
      <c r="C34" s="677"/>
      <c r="D34" s="677"/>
      <c r="E34" s="678" t="s">
        <v>131</v>
      </c>
      <c r="F34" s="677"/>
      <c r="H34" s="438"/>
    </row>
    <row r="35" spans="1:8" ht="14.25">
      <c r="A35" s="675"/>
      <c r="B35" s="676"/>
      <c r="C35" s="677"/>
      <c r="D35" s="677"/>
      <c r="E35" s="677"/>
      <c r="F35" s="677"/>
      <c r="H35" s="438"/>
    </row>
    <row r="36" ht="14.25">
      <c r="H36" s="442"/>
    </row>
    <row r="37" ht="14.25">
      <c r="H37" s="442"/>
    </row>
    <row r="38" ht="14.25">
      <c r="H38" s="442"/>
    </row>
    <row r="39" ht="14.25">
      <c r="H39" s="442"/>
    </row>
    <row r="40" ht="14.25">
      <c r="H40" s="442"/>
    </row>
    <row r="41" ht="14.25">
      <c r="H41" s="442"/>
    </row>
    <row r="42" ht="14.25">
      <c r="H42" s="442"/>
    </row>
    <row r="43" ht="14.25">
      <c r="H43" s="442"/>
    </row>
    <row r="44" ht="14.25">
      <c r="H44" s="442"/>
    </row>
    <row r="45" ht="14.25">
      <c r="H45" s="442"/>
    </row>
    <row r="47" ht="14.25">
      <c r="H47" s="442"/>
    </row>
    <row r="48" ht="14.25">
      <c r="H48" s="442"/>
    </row>
    <row r="49" ht="14.25">
      <c r="H49" s="442"/>
    </row>
    <row r="50" ht="14.25">
      <c r="H50" s="442"/>
    </row>
    <row r="51" ht="14.25">
      <c r="H51" s="442"/>
    </row>
    <row r="52" ht="14.25">
      <c r="H52" s="442"/>
    </row>
    <row r="53" ht="14.25">
      <c r="H53" s="442"/>
    </row>
    <row r="54" ht="14.25">
      <c r="H54" s="442"/>
    </row>
    <row r="55" ht="14.25">
      <c r="H55" s="442"/>
    </row>
    <row r="56" ht="14.25">
      <c r="H56" s="442"/>
    </row>
    <row r="57" ht="14.25">
      <c r="H57" s="442"/>
    </row>
    <row r="58" ht="14.25">
      <c r="H58" s="442"/>
    </row>
    <row r="59" ht="14.25">
      <c r="H59" s="442"/>
    </row>
  </sheetData>
  <sheetProtection/>
  <mergeCells count="13">
    <mergeCell ref="A1:H1"/>
    <mergeCell ref="A2:A3"/>
    <mergeCell ref="B2:B3"/>
    <mergeCell ref="C2:C3"/>
    <mergeCell ref="D2:D3"/>
    <mergeCell ref="E2:G2"/>
    <mergeCell ref="H2:H3"/>
    <mergeCell ref="A27:A29"/>
    <mergeCell ref="A19:A23"/>
    <mergeCell ref="A24:A26"/>
    <mergeCell ref="A12:A18"/>
    <mergeCell ref="A4:A11"/>
    <mergeCell ref="A30:B3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2009-12-17T08:53:21Z</cp:lastPrinted>
  <dcterms:created xsi:type="dcterms:W3CDTF">1996-12-17T01:32:42Z</dcterms:created>
  <dcterms:modified xsi:type="dcterms:W3CDTF">2016-01-11T06:38:50Z</dcterms:modified>
  <cp:category/>
  <cp:version/>
  <cp:contentType/>
  <cp:contentStatus/>
</cp:coreProperties>
</file>