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 activeTab="2"/>
  </bookViews>
  <sheets>
    <sheet name="高起专" sheetId="1" r:id="rId1"/>
    <sheet name="专升本商务方向" sheetId="2" r:id="rId2"/>
    <sheet name="专升本师范方向" sheetId="3" r:id="rId3"/>
  </sheets>
  <calcPr calcId="124519"/>
</workbook>
</file>

<file path=xl/calcChain.xml><?xml version="1.0" encoding="utf-8"?>
<calcChain xmlns="http://schemas.openxmlformats.org/spreadsheetml/2006/main">
  <c r="D23" i="1"/>
  <c r="F29"/>
  <c r="G29"/>
  <c r="H29"/>
  <c r="I29"/>
  <c r="J29"/>
  <c r="D29"/>
  <c r="F7" i="3" l="1"/>
  <c r="G7"/>
  <c r="H7"/>
  <c r="I7"/>
  <c r="J7"/>
  <c r="F19"/>
  <c r="G19"/>
  <c r="H19"/>
  <c r="I19"/>
  <c r="J19"/>
  <c r="J24"/>
  <c r="F24"/>
  <c r="G24"/>
  <c r="H24"/>
  <c r="I24"/>
  <c r="F28"/>
  <c r="G28"/>
  <c r="H28"/>
  <c r="I28"/>
  <c r="J28"/>
  <c r="F28" i="2"/>
  <c r="G28"/>
  <c r="H28"/>
  <c r="I28"/>
  <c r="J28"/>
  <c r="J29" s="1"/>
  <c r="F24"/>
  <c r="G24"/>
  <c r="H24"/>
  <c r="I24"/>
  <c r="J24"/>
  <c r="F19"/>
  <c r="G19"/>
  <c r="H19"/>
  <c r="I19"/>
  <c r="J19"/>
  <c r="F7"/>
  <c r="G7"/>
  <c r="H7"/>
  <c r="I7"/>
  <c r="J7"/>
  <c r="G29" l="1"/>
  <c r="J29" i="3"/>
  <c r="F29"/>
  <c r="H29" i="2"/>
  <c r="H29" i="3"/>
  <c r="G29"/>
  <c r="I29"/>
  <c r="I29" i="2"/>
  <c r="F29"/>
  <c r="F32" i="1" l="1"/>
  <c r="G32"/>
  <c r="H32"/>
  <c r="I32"/>
  <c r="J32"/>
  <c r="F23"/>
  <c r="G23"/>
  <c r="H23"/>
  <c r="I23"/>
  <c r="J23"/>
  <c r="F8"/>
  <c r="G8"/>
  <c r="H8"/>
  <c r="I8"/>
  <c r="J8"/>
  <c r="D28" i="3"/>
  <c r="D24"/>
  <c r="D19"/>
  <c r="D7"/>
  <c r="D28" i="2"/>
  <c r="D24"/>
  <c r="D19"/>
  <c r="D7"/>
  <c r="D32" i="1"/>
  <c r="D8"/>
  <c r="J33" l="1"/>
  <c r="D33"/>
  <c r="I33"/>
  <c r="H33"/>
  <c r="F33"/>
  <c r="G33"/>
  <c r="D29" i="3"/>
  <c r="D29" i="2"/>
</calcChain>
</file>

<file path=xl/sharedStrings.xml><?xml version="1.0" encoding="utf-8"?>
<sst xmlns="http://schemas.openxmlformats.org/spreadsheetml/2006/main" count="198" uniqueCount="86">
  <si>
    <t>类别</t>
    <phoneticPr fontId="2" type="noConversion"/>
  </si>
  <si>
    <t>序号</t>
  </si>
  <si>
    <t>课程名称</t>
  </si>
  <si>
    <t>学分</t>
  </si>
  <si>
    <t>方式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</si>
  <si>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</si>
  <si>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</si>
  <si>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</si>
  <si>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</si>
  <si>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</si>
  <si>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</si>
  <si>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</si>
  <si>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</si>
  <si>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</si>
  <si>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计算机基础</t>
  </si>
  <si>
    <t>考试</t>
    <phoneticPr fontId="4" type="noConversion"/>
  </si>
  <si>
    <t>专业必修课</t>
    <phoneticPr fontId="4" type="noConversion"/>
  </si>
  <si>
    <t>综合英语（Ⅱ）</t>
    <phoneticPr fontId="4" type="noConversion"/>
  </si>
  <si>
    <t>综合英语（Ⅲ）</t>
    <phoneticPr fontId="4" type="noConversion"/>
  </si>
  <si>
    <t>综合英语（Ⅳ）</t>
    <phoneticPr fontId="4" type="noConversion"/>
  </si>
  <si>
    <t>听说（Ⅱ）</t>
    <phoneticPr fontId="4" type="noConversion"/>
  </si>
  <si>
    <t>听说（Ⅲ）</t>
    <phoneticPr fontId="4" type="noConversion"/>
  </si>
  <si>
    <t>听说（Ⅳ）</t>
    <phoneticPr fontId="4" type="noConversion"/>
  </si>
  <si>
    <t>阅读（Ⅱ）</t>
    <phoneticPr fontId="4" type="noConversion"/>
  </si>
  <si>
    <t>阅读（Ⅲ）</t>
    <phoneticPr fontId="4" type="noConversion"/>
  </si>
  <si>
    <t>阅读（Ⅳ）</t>
    <phoneticPr fontId="4" type="noConversion"/>
  </si>
  <si>
    <t>英语基础写作</t>
    <phoneticPr fontId="4" type="noConversion"/>
  </si>
  <si>
    <t>专业选修课</t>
    <phoneticPr fontId="4" type="noConversion"/>
  </si>
  <si>
    <t>英语语音</t>
    <phoneticPr fontId="4" type="noConversion"/>
  </si>
  <si>
    <t>强化口语（I）</t>
    <phoneticPr fontId="4" type="noConversion"/>
  </si>
  <si>
    <t>强化口语（II）</t>
    <phoneticPr fontId="4" type="noConversion"/>
  </si>
  <si>
    <t>教育学</t>
    <phoneticPr fontId="4" type="noConversion"/>
  </si>
  <si>
    <t>心理学</t>
    <phoneticPr fontId="4" type="noConversion"/>
  </si>
  <si>
    <t>公共选修课</t>
    <phoneticPr fontId="4" type="noConversion"/>
  </si>
  <si>
    <t>人际交往与沟通艺术</t>
    <phoneticPr fontId="4" type="noConversion"/>
  </si>
  <si>
    <t>英语电影赏析</t>
    <phoneticPr fontId="4" type="noConversion"/>
  </si>
  <si>
    <t>中国古代物质文化</t>
    <phoneticPr fontId="4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</si>
  <si>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</si>
  <si>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</si>
  <si>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高级英语（Ⅱ）</t>
    <phoneticPr fontId="4" type="noConversion"/>
  </si>
  <si>
    <t>高级听力（II）</t>
    <phoneticPr fontId="4" type="noConversion"/>
  </si>
  <si>
    <t>高级写作</t>
    <phoneticPr fontId="4" type="noConversion"/>
  </si>
  <si>
    <t>英汉/汉英翻译</t>
    <phoneticPr fontId="4" type="noConversion"/>
  </si>
  <si>
    <t>口译</t>
    <phoneticPr fontId="4" type="noConversion"/>
  </si>
  <si>
    <t>英语商务通论</t>
  </si>
  <si>
    <t>毕业论文</t>
    <phoneticPr fontId="4" type="noConversion"/>
  </si>
  <si>
    <t>初级日语（一）</t>
    <phoneticPr fontId="4" type="noConversion"/>
  </si>
  <si>
    <t>英美文学选读</t>
    <phoneticPr fontId="4" type="noConversion"/>
  </si>
  <si>
    <t>英语国家概况（I）</t>
    <phoneticPr fontId="4" type="noConversion"/>
  </si>
  <si>
    <t>美学</t>
    <phoneticPr fontId="4" type="noConversion"/>
  </si>
  <si>
    <t>商贸英语</t>
    <phoneticPr fontId="4" type="noConversion"/>
  </si>
  <si>
    <t>英语国家概况（Ⅱ）</t>
    <phoneticPr fontId="4" type="noConversion"/>
  </si>
  <si>
    <t>美学</t>
    <phoneticPr fontId="2" type="noConversion"/>
  </si>
  <si>
    <t>外贸英语函电</t>
    <phoneticPr fontId="4" type="noConversion"/>
  </si>
  <si>
    <t>公共关系学</t>
    <phoneticPr fontId="4" type="noConversion"/>
  </si>
  <si>
    <t>课程理论</t>
    <phoneticPr fontId="4" type="noConversion"/>
  </si>
  <si>
    <t>远程学习方法导论</t>
    <phoneticPr fontId="4" type="noConversion"/>
  </si>
  <si>
    <t>综合英语（Ⅰ）</t>
    <phoneticPr fontId="4" type="noConversion"/>
  </si>
  <si>
    <t>听说（Ⅰ）</t>
    <phoneticPr fontId="4" type="noConversion"/>
  </si>
  <si>
    <t>阅读（Ⅰ）</t>
    <phoneticPr fontId="4" type="noConversion"/>
  </si>
  <si>
    <t>高级英语（Ⅰ）</t>
    <phoneticPr fontId="4" type="noConversion"/>
  </si>
  <si>
    <t>高级听力（I）</t>
    <phoneticPr fontId="4" type="noConversion"/>
  </si>
  <si>
    <t>远程学习方法导论</t>
    <phoneticPr fontId="4" type="noConversion"/>
  </si>
  <si>
    <t>计算机应用基础</t>
    <phoneticPr fontId="4" type="noConversion"/>
  </si>
  <si>
    <t>毛泽东思想和中国特色社会主义理论体系概论</t>
    <phoneticPr fontId="4" type="noConversion"/>
  </si>
  <si>
    <t>英美文学选读</t>
    <phoneticPr fontId="4" type="noConversion"/>
  </si>
  <si>
    <t>政治经济学</t>
    <phoneticPr fontId="10" type="noConversion"/>
  </si>
  <si>
    <t>考查</t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</si>
  <si>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</si>
  <si>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</si>
  <si>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</si>
  <si>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</si>
  <si>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</si>
  <si>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</si>
  <si>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英语专业  高起专层次  教学计划表</t>
    <phoneticPr fontId="10" type="noConversion"/>
  </si>
  <si>
    <t>公共基础课</t>
    <phoneticPr fontId="4" type="noConversion"/>
  </si>
  <si>
    <t>公共选修课学分合计</t>
    <phoneticPr fontId="2" type="noConversion"/>
  </si>
  <si>
    <t>专业必修课学分合计</t>
    <phoneticPr fontId="2" type="noConversion"/>
  </si>
  <si>
    <t>英语专业（商务方向）  专升本层次  教学计划表</t>
    <phoneticPr fontId="10" type="noConversion"/>
  </si>
  <si>
    <t>英语专业（师范方向）  专升本层次  教学计划表</t>
    <phoneticPr fontId="10" type="noConversion"/>
  </si>
  <si>
    <t>英语语法</t>
    <phoneticPr fontId="2" type="noConversion"/>
  </si>
  <si>
    <t>考查</t>
    <phoneticPr fontId="2" type="noConversion"/>
  </si>
  <si>
    <t>口译</t>
    <phoneticPr fontId="2" type="noConversion"/>
  </si>
  <si>
    <t>考试</t>
    <phoneticPr fontId="2" type="noConversion"/>
  </si>
  <si>
    <t>考试</t>
    <phoneticPr fontId="4" type="noConversion"/>
  </si>
  <si>
    <t>职业道德与法律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</si>
</sst>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3" borderId="1" xfId="0" applyFont="1" applyFill="1" applyBorder="1">
      <alignment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3" applyFont="1" applyFill="1" applyBorder="1" applyAlignment="1">
      <alignment horizontal="center" vertical="center"/>
    </xf>
    <xf numFmtId="0" fontId="1" fillId="4" borderId="1" xfId="2" applyFont="1" applyFill="1" applyBorder="1" applyAlignment="1">
      <alignment horizontal="left" vertical="center"/>
    </xf>
    <xf numFmtId="0" fontId="1" fillId="4" borderId="1" xfId="0" applyFont="1" applyFill="1" applyBorder="1">
      <alignment vertical="center"/>
    </xf>
    <xf numFmtId="0" fontId="1" fillId="4" borderId="1" xfId="3" applyFont="1" applyFill="1" applyBorder="1" applyAlignment="1">
      <alignment horizontal="center" vertical="center" wrapText="1"/>
    </xf>
    <xf numFmtId="0" fontId="1" fillId="4" borderId="1" xfId="3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3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9" fillId="0" borderId="1" xfId="0" applyFont="1" applyFill="1" applyBorder="1">
      <alignment vertical="center"/>
    </xf>
    <xf numFmtId="0" fontId="1" fillId="0" borderId="1" xfId="5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2 2 2" xfId="2"/>
    <cellStyle name="常规 3" xfId="3"/>
    <cellStyle name="常规 3 2" xfId="5"/>
    <cellStyle name="常规 5" xfId="4"/>
    <cellStyle name="常规_高起专1203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activeCell="F3" sqref="F1:H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16.75" style="1" bestFit="1" customWidth="1"/>
    <col min="4" max="5" width="4.75" style="1" bestFit="1" customWidth="1"/>
    <col min="6" max="9" width="3.25" style="1" bestFit="1" customWidth="1"/>
    <col min="10" max="10" width="3.125" style="1" bestFit="1" customWidth="1"/>
    <col min="11" max="11" width="4.75" style="1" bestFit="1" customWidth="1"/>
    <col min="12" max="16384" width="9" style="1"/>
  </cols>
  <sheetData>
    <row r="1" spans="1:11" ht="18.75">
      <c r="A1" s="47" t="s">
        <v>73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8.75">
      <c r="A2" s="48" t="s">
        <v>74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3" customFormat="1" ht="15.75" customHeight="1">
      <c r="A3" s="21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1" t="s">
        <v>10</v>
      </c>
    </row>
    <row r="4" spans="1:11" s="3" customFormat="1" ht="15.75" customHeight="1">
      <c r="A4" s="49" t="s">
        <v>11</v>
      </c>
      <c r="B4" s="11">
        <v>1</v>
      </c>
      <c r="C4" s="10" t="s">
        <v>56</v>
      </c>
      <c r="D4" s="11">
        <v>2</v>
      </c>
      <c r="E4" s="11" t="s">
        <v>13</v>
      </c>
      <c r="F4" s="8">
        <v>2</v>
      </c>
      <c r="G4" s="8"/>
      <c r="H4" s="5"/>
      <c r="I4" s="5"/>
      <c r="J4" s="5"/>
      <c r="K4" s="5"/>
    </row>
    <row r="5" spans="1:11" s="3" customFormat="1" ht="15.75" customHeight="1">
      <c r="A5" s="50"/>
      <c r="B5" s="11">
        <v>2</v>
      </c>
      <c r="C5" s="10" t="s">
        <v>14</v>
      </c>
      <c r="D5" s="11">
        <v>4</v>
      </c>
      <c r="E5" s="11" t="s">
        <v>84</v>
      </c>
      <c r="F5" s="8">
        <v>4</v>
      </c>
      <c r="G5" s="8"/>
      <c r="H5" s="5"/>
      <c r="I5" s="5"/>
      <c r="J5" s="5"/>
      <c r="K5" s="5"/>
    </row>
    <row r="6" spans="1:11" s="3" customFormat="1" ht="15.75" customHeight="1">
      <c r="A6" s="50"/>
      <c r="B6" s="11">
        <v>3</v>
      </c>
      <c r="C6" s="10" t="s">
        <v>85</v>
      </c>
      <c r="D6" s="11">
        <v>2</v>
      </c>
      <c r="E6" s="33" t="s">
        <v>67</v>
      </c>
      <c r="F6" s="8">
        <v>2</v>
      </c>
      <c r="G6" s="8"/>
      <c r="H6" s="5"/>
      <c r="I6" s="5"/>
      <c r="J6" s="5"/>
      <c r="K6" s="5"/>
    </row>
    <row r="7" spans="1:11" s="3" customFormat="1" ht="15.75" customHeight="1">
      <c r="A7" s="50"/>
      <c r="B7" s="11">
        <v>4</v>
      </c>
      <c r="C7" s="39" t="s">
        <v>66</v>
      </c>
      <c r="D7" s="33">
        <v>3</v>
      </c>
      <c r="E7" s="33" t="s">
        <v>67</v>
      </c>
      <c r="F7" s="33"/>
      <c r="G7" s="40">
        <v>3</v>
      </c>
      <c r="H7" s="36"/>
      <c r="I7" s="36"/>
      <c r="J7" s="5"/>
      <c r="K7" s="5"/>
    </row>
    <row r="8" spans="1:11" s="3" customFormat="1" ht="15.75" customHeight="1">
      <c r="A8" s="51"/>
      <c r="B8" s="31"/>
      <c r="C8" s="16" t="s">
        <v>68</v>
      </c>
      <c r="D8" s="31">
        <f>SUM(D4:D7)</f>
        <v>11</v>
      </c>
      <c r="E8" s="31"/>
      <c r="F8" s="31">
        <f t="shared" ref="F8:J8" si="0">SUM(F4:F7)</f>
        <v>8</v>
      </c>
      <c r="G8" s="31">
        <f t="shared" si="0"/>
        <v>3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34"/>
    </row>
    <row r="9" spans="1:11" s="3" customFormat="1" ht="15.75" customHeight="1">
      <c r="A9" s="49" t="s">
        <v>16</v>
      </c>
      <c r="B9" s="11">
        <v>5</v>
      </c>
      <c r="C9" s="10" t="s">
        <v>57</v>
      </c>
      <c r="D9" s="11">
        <v>5</v>
      </c>
      <c r="E9" s="11" t="s">
        <v>15</v>
      </c>
      <c r="F9" s="8">
        <v>5</v>
      </c>
      <c r="G9" s="8"/>
      <c r="H9" s="8"/>
      <c r="I9" s="8"/>
      <c r="J9" s="5"/>
      <c r="K9" s="5"/>
    </row>
    <row r="10" spans="1:11" s="3" customFormat="1" ht="15.75" customHeight="1">
      <c r="A10" s="50"/>
      <c r="B10" s="11">
        <v>6</v>
      </c>
      <c r="C10" s="10" t="s">
        <v>17</v>
      </c>
      <c r="D10" s="8">
        <v>5</v>
      </c>
      <c r="E10" s="11" t="s">
        <v>15</v>
      </c>
      <c r="F10" s="8"/>
      <c r="G10" s="8">
        <v>5</v>
      </c>
      <c r="H10" s="8"/>
      <c r="I10" s="8"/>
      <c r="J10" s="5"/>
      <c r="K10" s="5"/>
    </row>
    <row r="11" spans="1:11" s="3" customFormat="1" ht="15.75" customHeight="1">
      <c r="A11" s="50"/>
      <c r="B11" s="11">
        <v>7</v>
      </c>
      <c r="C11" s="10" t="s">
        <v>18</v>
      </c>
      <c r="D11" s="8">
        <v>5</v>
      </c>
      <c r="E11" s="11" t="s">
        <v>15</v>
      </c>
      <c r="F11" s="8"/>
      <c r="G11" s="8"/>
      <c r="H11" s="8">
        <v>5</v>
      </c>
      <c r="I11" s="8"/>
      <c r="J11" s="5"/>
      <c r="K11" s="5"/>
    </row>
    <row r="12" spans="1:11" s="3" customFormat="1" ht="15.75" customHeight="1">
      <c r="A12" s="50"/>
      <c r="B12" s="11">
        <v>8</v>
      </c>
      <c r="C12" s="10" t="s">
        <v>19</v>
      </c>
      <c r="D12" s="8">
        <v>5</v>
      </c>
      <c r="E12" s="11" t="s">
        <v>15</v>
      </c>
      <c r="F12" s="8"/>
      <c r="G12" s="8"/>
      <c r="H12" s="8"/>
      <c r="I12" s="8">
        <v>5</v>
      </c>
      <c r="J12" s="5"/>
      <c r="K12" s="5"/>
    </row>
    <row r="13" spans="1:11" s="3" customFormat="1" ht="15.75" customHeight="1">
      <c r="A13" s="50"/>
      <c r="B13" s="11">
        <v>9</v>
      </c>
      <c r="C13" s="12" t="s">
        <v>58</v>
      </c>
      <c r="D13" s="8">
        <v>3</v>
      </c>
      <c r="E13" s="11" t="s">
        <v>15</v>
      </c>
      <c r="F13" s="8">
        <v>3</v>
      </c>
      <c r="G13" s="8"/>
      <c r="H13" s="8"/>
      <c r="I13" s="8"/>
      <c r="J13" s="5"/>
      <c r="K13" s="5"/>
    </row>
    <row r="14" spans="1:11" s="3" customFormat="1" ht="15.75" customHeight="1">
      <c r="A14" s="50"/>
      <c r="B14" s="11">
        <v>10</v>
      </c>
      <c r="C14" s="12" t="s">
        <v>20</v>
      </c>
      <c r="D14" s="8">
        <v>3</v>
      </c>
      <c r="E14" s="11" t="s">
        <v>15</v>
      </c>
      <c r="F14" s="8"/>
      <c r="G14" s="8">
        <v>3</v>
      </c>
      <c r="H14" s="8"/>
      <c r="I14" s="8"/>
      <c r="J14" s="5"/>
      <c r="K14" s="5"/>
    </row>
    <row r="15" spans="1:11" s="3" customFormat="1" ht="15.75" customHeight="1">
      <c r="A15" s="50"/>
      <c r="B15" s="11">
        <v>11</v>
      </c>
      <c r="C15" s="12" t="s">
        <v>21</v>
      </c>
      <c r="D15" s="8">
        <v>3</v>
      </c>
      <c r="E15" s="11" t="s">
        <v>15</v>
      </c>
      <c r="F15" s="8"/>
      <c r="G15" s="8"/>
      <c r="H15" s="8">
        <v>3</v>
      </c>
      <c r="I15" s="8"/>
      <c r="J15" s="5"/>
      <c r="K15" s="5"/>
    </row>
    <row r="16" spans="1:11" s="3" customFormat="1" ht="15.75" customHeight="1">
      <c r="A16" s="50"/>
      <c r="B16" s="11">
        <v>12</v>
      </c>
      <c r="C16" s="12" t="s">
        <v>22</v>
      </c>
      <c r="D16" s="8">
        <v>3</v>
      </c>
      <c r="E16" s="11" t="s">
        <v>15</v>
      </c>
      <c r="F16" s="8"/>
      <c r="G16" s="8"/>
      <c r="H16" s="8"/>
      <c r="I16" s="8">
        <v>3</v>
      </c>
      <c r="J16" s="5"/>
      <c r="K16" s="5"/>
    </row>
    <row r="17" spans="1:11" s="3" customFormat="1" ht="15.75" customHeight="1">
      <c r="A17" s="50"/>
      <c r="B17" s="11">
        <v>13</v>
      </c>
      <c r="C17" s="12" t="s">
        <v>59</v>
      </c>
      <c r="D17" s="8">
        <v>2</v>
      </c>
      <c r="E17" s="11" t="s">
        <v>15</v>
      </c>
      <c r="F17" s="8">
        <v>2</v>
      </c>
      <c r="G17" s="8"/>
      <c r="H17" s="8"/>
      <c r="I17" s="8"/>
      <c r="J17" s="5"/>
      <c r="K17" s="5"/>
    </row>
    <row r="18" spans="1:11" s="3" customFormat="1" ht="15.75" customHeight="1">
      <c r="A18" s="50"/>
      <c r="B18" s="11">
        <v>14</v>
      </c>
      <c r="C18" s="12" t="s">
        <v>23</v>
      </c>
      <c r="D18" s="8">
        <v>2</v>
      </c>
      <c r="E18" s="11" t="s">
        <v>15</v>
      </c>
      <c r="F18" s="8"/>
      <c r="G18" s="8">
        <v>2</v>
      </c>
      <c r="H18" s="8"/>
      <c r="I18" s="8"/>
      <c r="J18" s="5"/>
      <c r="K18" s="5"/>
    </row>
    <row r="19" spans="1:11" s="3" customFormat="1" ht="15.75" customHeight="1">
      <c r="A19" s="50"/>
      <c r="B19" s="11">
        <v>15</v>
      </c>
      <c r="C19" s="12" t="s">
        <v>24</v>
      </c>
      <c r="D19" s="8">
        <v>2</v>
      </c>
      <c r="E19" s="11" t="s">
        <v>15</v>
      </c>
      <c r="F19" s="8"/>
      <c r="G19" s="8"/>
      <c r="H19" s="8">
        <v>2</v>
      </c>
      <c r="I19" s="8"/>
      <c r="J19" s="5"/>
      <c r="K19" s="5"/>
    </row>
    <row r="20" spans="1:11" s="3" customFormat="1" ht="15.75" customHeight="1">
      <c r="A20" s="50"/>
      <c r="B20" s="11">
        <v>16</v>
      </c>
      <c r="C20" s="12" t="s">
        <v>25</v>
      </c>
      <c r="D20" s="8">
        <v>2</v>
      </c>
      <c r="E20" s="11" t="s">
        <v>15</v>
      </c>
      <c r="F20" s="8"/>
      <c r="G20" s="8"/>
      <c r="H20" s="8"/>
      <c r="I20" s="8">
        <v>2</v>
      </c>
      <c r="J20" s="5"/>
      <c r="K20" s="5"/>
    </row>
    <row r="21" spans="1:11" s="3" customFormat="1" ht="15.75" customHeight="1">
      <c r="A21" s="50"/>
      <c r="B21" s="11">
        <v>17</v>
      </c>
      <c r="C21" s="35" t="s">
        <v>80</v>
      </c>
      <c r="D21" s="36">
        <v>3</v>
      </c>
      <c r="E21" s="7" t="s">
        <v>81</v>
      </c>
      <c r="F21" s="36"/>
      <c r="G21" s="36"/>
      <c r="H21" s="36">
        <v>3</v>
      </c>
      <c r="I21" s="5"/>
      <c r="J21" s="5"/>
      <c r="K21" s="5"/>
    </row>
    <row r="22" spans="1:11" s="3" customFormat="1" ht="15.75" customHeight="1">
      <c r="A22" s="50"/>
      <c r="B22" s="11">
        <v>18</v>
      </c>
      <c r="C22" s="12" t="s">
        <v>26</v>
      </c>
      <c r="D22" s="8">
        <v>4</v>
      </c>
      <c r="E22" s="11" t="s">
        <v>15</v>
      </c>
      <c r="F22" s="8"/>
      <c r="G22" s="8"/>
      <c r="H22" s="38"/>
      <c r="I22" s="8">
        <v>4</v>
      </c>
      <c r="J22" s="5"/>
      <c r="K22" s="5"/>
    </row>
    <row r="23" spans="1:11" s="3" customFormat="1" ht="15.75" customHeight="1">
      <c r="A23" s="51"/>
      <c r="B23" s="31"/>
      <c r="C23" s="18" t="s">
        <v>72</v>
      </c>
      <c r="D23" s="30">
        <f>SUM(D9:D22)</f>
        <v>47</v>
      </c>
      <c r="E23" s="30"/>
      <c r="F23" s="30">
        <f>SUM(F9:F22)</f>
        <v>10</v>
      </c>
      <c r="G23" s="30">
        <f>SUM(G9:G22)</f>
        <v>10</v>
      </c>
      <c r="H23" s="30">
        <f>SUM(H9:H22)</f>
        <v>13</v>
      </c>
      <c r="I23" s="30">
        <f>SUM(I9:I22)</f>
        <v>14</v>
      </c>
      <c r="J23" s="30">
        <f>SUM(J9:J22)</f>
        <v>0</v>
      </c>
      <c r="K23" s="34"/>
    </row>
    <row r="24" spans="1:11" s="3" customFormat="1" ht="15.75" customHeight="1">
      <c r="A24" s="44" t="s">
        <v>27</v>
      </c>
      <c r="B24" s="11">
        <v>19</v>
      </c>
      <c r="C24" s="10" t="s">
        <v>28</v>
      </c>
      <c r="D24" s="11">
        <v>3</v>
      </c>
      <c r="E24" s="11" t="s">
        <v>13</v>
      </c>
      <c r="F24" s="8">
        <v>3</v>
      </c>
      <c r="G24" s="8"/>
      <c r="H24" s="8"/>
      <c r="I24" s="8"/>
      <c r="J24" s="5"/>
      <c r="K24" s="5"/>
    </row>
    <row r="25" spans="1:11" s="3" customFormat="1" ht="15.75" customHeight="1">
      <c r="A25" s="45"/>
      <c r="B25" s="8">
        <v>20</v>
      </c>
      <c r="C25" s="10" t="s">
        <v>29</v>
      </c>
      <c r="D25" s="11">
        <v>3</v>
      </c>
      <c r="E25" s="11" t="s">
        <v>13</v>
      </c>
      <c r="F25" s="8"/>
      <c r="G25" s="5">
        <v>3</v>
      </c>
      <c r="H25" s="8"/>
      <c r="I25" s="8"/>
      <c r="J25" s="5"/>
      <c r="K25" s="5"/>
    </row>
    <row r="26" spans="1:11" s="3" customFormat="1" ht="15.75" customHeight="1">
      <c r="A26" s="45"/>
      <c r="B26" s="11">
        <v>21</v>
      </c>
      <c r="C26" s="10" t="s">
        <v>30</v>
      </c>
      <c r="D26" s="11">
        <v>3</v>
      </c>
      <c r="E26" s="11" t="s">
        <v>13</v>
      </c>
      <c r="F26" s="8"/>
      <c r="G26" s="5"/>
      <c r="H26" s="8">
        <v>3</v>
      </c>
      <c r="I26" s="8"/>
      <c r="J26" s="5"/>
      <c r="K26" s="5"/>
    </row>
    <row r="27" spans="1:11" s="3" customFormat="1" ht="15.75" customHeight="1">
      <c r="A27" s="45"/>
      <c r="B27" s="8">
        <v>22</v>
      </c>
      <c r="C27" s="10" t="s">
        <v>42</v>
      </c>
      <c r="D27" s="11">
        <v>4</v>
      </c>
      <c r="E27" s="11" t="s">
        <v>15</v>
      </c>
      <c r="F27" s="8"/>
      <c r="G27" s="8"/>
      <c r="H27" s="5">
        <v>4</v>
      </c>
      <c r="I27" s="8"/>
      <c r="J27" s="5"/>
      <c r="K27" s="5"/>
    </row>
    <row r="28" spans="1:11" s="3" customFormat="1" ht="15.75" customHeight="1">
      <c r="A28" s="45"/>
      <c r="B28" s="11">
        <v>23</v>
      </c>
      <c r="C28" s="10" t="s">
        <v>82</v>
      </c>
      <c r="D28" s="11">
        <v>4</v>
      </c>
      <c r="E28" s="11" t="s">
        <v>83</v>
      </c>
      <c r="F28" s="8"/>
      <c r="G28" s="8"/>
      <c r="H28" s="8"/>
      <c r="I28" s="38">
        <v>4</v>
      </c>
      <c r="J28" s="5"/>
      <c r="K28" s="5"/>
    </row>
    <row r="29" spans="1:11" s="3" customFormat="1" ht="15.75" customHeight="1">
      <c r="A29" s="46"/>
      <c r="B29" s="30"/>
      <c r="C29" s="16" t="s">
        <v>71</v>
      </c>
      <c r="D29" s="31">
        <f>SUM(D24:D28)</f>
        <v>17</v>
      </c>
      <c r="E29" s="31"/>
      <c r="F29" s="31">
        <f t="shared" ref="F29:J29" si="1">SUM(F24:F28)</f>
        <v>3</v>
      </c>
      <c r="G29" s="31">
        <f t="shared" si="1"/>
        <v>3</v>
      </c>
      <c r="H29" s="31">
        <f t="shared" si="1"/>
        <v>7</v>
      </c>
      <c r="I29" s="31">
        <f t="shared" si="1"/>
        <v>4</v>
      </c>
      <c r="J29" s="31">
        <f t="shared" si="1"/>
        <v>0</v>
      </c>
      <c r="K29" s="34"/>
    </row>
    <row r="30" spans="1:11" s="3" customFormat="1" ht="15.75" customHeight="1">
      <c r="A30" s="44" t="s">
        <v>33</v>
      </c>
      <c r="B30" s="8">
        <v>24</v>
      </c>
      <c r="C30" s="37" t="s">
        <v>34</v>
      </c>
      <c r="D30" s="5">
        <v>3</v>
      </c>
      <c r="E30" s="36" t="s">
        <v>13</v>
      </c>
      <c r="F30" s="5"/>
      <c r="G30" s="38">
        <v>3</v>
      </c>
      <c r="H30" s="5"/>
      <c r="I30" s="5"/>
      <c r="J30" s="5"/>
      <c r="K30" s="5"/>
    </row>
    <row r="31" spans="1:11" s="3" customFormat="1" ht="15.75" customHeight="1">
      <c r="A31" s="45"/>
      <c r="B31" s="5">
        <v>25</v>
      </c>
      <c r="C31" s="10" t="s">
        <v>52</v>
      </c>
      <c r="D31" s="11">
        <v>2</v>
      </c>
      <c r="E31" s="11" t="s">
        <v>13</v>
      </c>
      <c r="F31" s="8"/>
      <c r="G31" s="8"/>
      <c r="H31" s="8"/>
      <c r="I31" s="8">
        <v>2</v>
      </c>
      <c r="J31" s="6"/>
      <c r="K31" s="6"/>
    </row>
    <row r="32" spans="1:11" s="3" customFormat="1" ht="15.75" customHeight="1">
      <c r="A32" s="46"/>
      <c r="B32" s="2"/>
      <c r="C32" s="17" t="s">
        <v>70</v>
      </c>
      <c r="D32" s="34">
        <f>SUM(D30:D31)</f>
        <v>5</v>
      </c>
      <c r="E32" s="34"/>
      <c r="F32" s="34">
        <f>SUM(F30:F31)</f>
        <v>0</v>
      </c>
      <c r="G32" s="34">
        <f>SUM(G30:G31)</f>
        <v>3</v>
      </c>
      <c r="H32" s="34">
        <f>SUM(H30:H31)</f>
        <v>0</v>
      </c>
      <c r="I32" s="34">
        <f>SUM(I30:I31)</f>
        <v>2</v>
      </c>
      <c r="J32" s="34">
        <f>SUM(J30:J31)</f>
        <v>0</v>
      </c>
      <c r="K32" s="17"/>
    </row>
    <row r="33" spans="1:11" s="3" customFormat="1" ht="15.75" customHeight="1">
      <c r="A33" s="41" t="s">
        <v>69</v>
      </c>
      <c r="B33" s="42"/>
      <c r="C33" s="43"/>
      <c r="D33" s="21">
        <f>D32+D29+D23+D8</f>
        <v>80</v>
      </c>
      <c r="E33" s="21"/>
      <c r="F33" s="21">
        <f>F32+F29+F23+F8</f>
        <v>21</v>
      </c>
      <c r="G33" s="21">
        <f>G32+G29+G23+G8</f>
        <v>19</v>
      </c>
      <c r="H33" s="21">
        <f>H32+H29+H23+H8</f>
        <v>20</v>
      </c>
      <c r="I33" s="21">
        <f>I32+I29+I23+I8</f>
        <v>20</v>
      </c>
      <c r="J33" s="21">
        <f>J32+J29+J23+J8</f>
        <v>0</v>
      </c>
      <c r="K33" s="19"/>
    </row>
    <row r="34" spans="1:11" ht="15.75" customHeight="1"/>
  </sheetData>
  <mergeCells count="7">
    <mergeCell ref="A33:C33"/>
    <mergeCell ref="A30:A32"/>
    <mergeCell ref="A1:K1"/>
    <mergeCell ref="A2:K2"/>
    <mergeCell ref="A4:A8"/>
    <mergeCell ref="A9:A23"/>
    <mergeCell ref="A24:A29"/>
  </mergeCells>
  <phoneticPr fontId="2" type="noConversion"/>
  <conditionalFormatting sqref="C7">
    <cfRule type="duplicateValues" dxfId="0" priority="1"/>
  </conditionalFormatting>
  <pageMargins left="0.3" right="0.21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F3" sqref="F1:H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33.875" style="1" customWidth="1"/>
    <col min="4" max="5" width="4.75" style="1" bestFit="1" customWidth="1"/>
    <col min="6" max="9" width="3.25" style="1" bestFit="1" customWidth="1"/>
    <col min="10" max="10" width="3.125" style="1" bestFit="1" customWidth="1"/>
    <col min="11" max="11" width="4.75" style="1" bestFit="1" customWidth="1"/>
    <col min="12" max="16384" width="9" style="1"/>
  </cols>
  <sheetData>
    <row r="1" spans="1:11" ht="18.75">
      <c r="A1" s="47" t="s">
        <v>73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8.75">
      <c r="A2" s="48" t="s">
        <v>78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3" customFormat="1" ht="15.75" customHeight="1">
      <c r="A3" s="21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1" t="s">
        <v>10</v>
      </c>
    </row>
    <row r="4" spans="1:11" s="3" customFormat="1" ht="15.75" customHeight="1">
      <c r="A4" s="49" t="s">
        <v>11</v>
      </c>
      <c r="B4" s="8">
        <v>1</v>
      </c>
      <c r="C4" s="4" t="s">
        <v>62</v>
      </c>
      <c r="D4" s="8">
        <v>2</v>
      </c>
      <c r="E4" s="8" t="s">
        <v>13</v>
      </c>
      <c r="F4" s="8">
        <v>2</v>
      </c>
      <c r="G4" s="5"/>
      <c r="H4" s="5"/>
      <c r="I4" s="5"/>
      <c r="J4" s="5"/>
      <c r="K4" s="6"/>
    </row>
    <row r="5" spans="1:11" s="3" customFormat="1" ht="15.75" customHeight="1">
      <c r="A5" s="50"/>
      <c r="B5" s="8">
        <v>2</v>
      </c>
      <c r="C5" s="4" t="s">
        <v>63</v>
      </c>
      <c r="D5" s="8">
        <v>4</v>
      </c>
      <c r="E5" s="8" t="s">
        <v>15</v>
      </c>
      <c r="F5" s="8">
        <v>4</v>
      </c>
      <c r="G5" s="5"/>
      <c r="H5" s="5"/>
      <c r="I5" s="5"/>
      <c r="J5" s="6"/>
      <c r="K5" s="6"/>
    </row>
    <row r="6" spans="1:11" s="3" customFormat="1" ht="15.75" customHeight="1">
      <c r="A6" s="50"/>
      <c r="B6" s="8">
        <v>3</v>
      </c>
      <c r="C6" s="4" t="s">
        <v>64</v>
      </c>
      <c r="D6" s="8">
        <v>4</v>
      </c>
      <c r="E6" s="8" t="s">
        <v>13</v>
      </c>
      <c r="F6" s="8">
        <v>4</v>
      </c>
      <c r="G6" s="5"/>
      <c r="H6" s="5"/>
      <c r="I6" s="5"/>
      <c r="J6" s="6"/>
      <c r="K6" s="6"/>
    </row>
    <row r="7" spans="1:11" s="3" customFormat="1" ht="15.75" customHeight="1">
      <c r="A7" s="51"/>
      <c r="B7" s="22"/>
      <c r="C7" s="23" t="s">
        <v>68</v>
      </c>
      <c r="D7" s="22">
        <f>SUM(D4:D6)</f>
        <v>10</v>
      </c>
      <c r="E7" s="22"/>
      <c r="F7" s="22">
        <f t="shared" ref="F7:J7" si="0">SUM(F4:F6)</f>
        <v>10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4"/>
    </row>
    <row r="8" spans="1:11" s="3" customFormat="1" ht="15.75" customHeight="1">
      <c r="A8" s="44" t="s">
        <v>16</v>
      </c>
      <c r="B8" s="11">
        <v>4</v>
      </c>
      <c r="C8" s="10" t="s">
        <v>60</v>
      </c>
      <c r="D8" s="11">
        <v>6</v>
      </c>
      <c r="E8" s="11" t="s">
        <v>15</v>
      </c>
      <c r="F8" s="8">
        <v>6</v>
      </c>
      <c r="G8" s="8"/>
      <c r="H8" s="8"/>
      <c r="I8" s="8"/>
      <c r="J8" s="6"/>
      <c r="K8" s="6"/>
    </row>
    <row r="9" spans="1:11" s="3" customFormat="1" ht="15.75" customHeight="1">
      <c r="A9" s="45"/>
      <c r="B9" s="11">
        <v>5</v>
      </c>
      <c r="C9" s="10" t="s">
        <v>39</v>
      </c>
      <c r="D9" s="11">
        <v>6</v>
      </c>
      <c r="E9" s="11" t="s">
        <v>15</v>
      </c>
      <c r="F9" s="8"/>
      <c r="G9" s="8">
        <v>6</v>
      </c>
      <c r="H9" s="8"/>
      <c r="I9" s="8"/>
      <c r="J9" s="6"/>
      <c r="K9" s="6"/>
    </row>
    <row r="10" spans="1:11" s="3" customFormat="1" ht="15.75" customHeight="1">
      <c r="A10" s="45"/>
      <c r="B10" s="11">
        <v>6</v>
      </c>
      <c r="C10" s="10" t="s">
        <v>61</v>
      </c>
      <c r="D10" s="11">
        <v>3</v>
      </c>
      <c r="E10" s="11" t="s">
        <v>15</v>
      </c>
      <c r="F10" s="5">
        <v>3</v>
      </c>
      <c r="G10" s="8"/>
      <c r="H10" s="8"/>
      <c r="I10" s="8"/>
      <c r="J10" s="6"/>
      <c r="K10" s="6"/>
    </row>
    <row r="11" spans="1:11" s="3" customFormat="1" ht="15.75" customHeight="1">
      <c r="A11" s="45"/>
      <c r="B11" s="11">
        <v>7</v>
      </c>
      <c r="C11" s="10" t="s">
        <v>40</v>
      </c>
      <c r="D11" s="11">
        <v>3</v>
      </c>
      <c r="E11" s="11" t="s">
        <v>15</v>
      </c>
      <c r="F11" s="6"/>
      <c r="G11" s="8">
        <v>3</v>
      </c>
      <c r="H11" s="8"/>
      <c r="I11" s="8"/>
      <c r="J11" s="6"/>
      <c r="K11" s="6"/>
    </row>
    <row r="12" spans="1:11" s="3" customFormat="1" ht="15.75" customHeight="1">
      <c r="A12" s="45"/>
      <c r="B12" s="11">
        <v>8</v>
      </c>
      <c r="C12" s="10" t="s">
        <v>41</v>
      </c>
      <c r="D12" s="11">
        <v>4</v>
      </c>
      <c r="E12" s="11" t="s">
        <v>15</v>
      </c>
      <c r="F12" s="8"/>
      <c r="G12" s="8"/>
      <c r="H12" s="5"/>
      <c r="I12" s="8">
        <v>4</v>
      </c>
      <c r="J12" s="6"/>
      <c r="K12" s="6"/>
    </row>
    <row r="13" spans="1:11" s="3" customFormat="1" ht="15.75" customHeight="1">
      <c r="A13" s="45"/>
      <c r="B13" s="11">
        <v>9</v>
      </c>
      <c r="C13" s="10" t="s">
        <v>42</v>
      </c>
      <c r="D13" s="11">
        <v>4</v>
      </c>
      <c r="E13" s="11" t="s">
        <v>15</v>
      </c>
      <c r="F13" s="8"/>
      <c r="G13" s="8"/>
      <c r="H13" s="6">
        <v>4</v>
      </c>
      <c r="I13" s="8"/>
      <c r="J13" s="6"/>
      <c r="K13" s="6"/>
    </row>
    <row r="14" spans="1:11" s="3" customFormat="1" ht="15.75" customHeight="1">
      <c r="A14" s="45"/>
      <c r="B14" s="11">
        <v>10</v>
      </c>
      <c r="C14" s="10" t="s">
        <v>43</v>
      </c>
      <c r="D14" s="11">
        <v>4</v>
      </c>
      <c r="E14" s="11" t="s">
        <v>15</v>
      </c>
      <c r="F14" s="8"/>
      <c r="G14" s="8"/>
      <c r="H14" s="8">
        <v>4</v>
      </c>
      <c r="J14" s="6"/>
      <c r="K14" s="6"/>
    </row>
    <row r="15" spans="1:11" s="3" customFormat="1" ht="15.75" customHeight="1">
      <c r="A15" s="45"/>
      <c r="B15" s="11">
        <v>11</v>
      </c>
      <c r="C15" s="10" t="s">
        <v>44</v>
      </c>
      <c r="D15" s="11">
        <v>4</v>
      </c>
      <c r="E15" s="11" t="s">
        <v>13</v>
      </c>
      <c r="F15" s="8"/>
      <c r="G15" s="8">
        <v>4</v>
      </c>
      <c r="H15" s="8"/>
      <c r="I15" s="8"/>
      <c r="J15" s="6"/>
      <c r="K15" s="6"/>
    </row>
    <row r="16" spans="1:11" s="3" customFormat="1" ht="15.75" customHeight="1">
      <c r="A16" s="45"/>
      <c r="B16" s="11">
        <v>12</v>
      </c>
      <c r="C16" s="10" t="s">
        <v>50</v>
      </c>
      <c r="D16" s="11">
        <v>4</v>
      </c>
      <c r="E16" s="11" t="s">
        <v>13</v>
      </c>
      <c r="F16" s="8"/>
      <c r="G16" s="8"/>
      <c r="H16" s="8">
        <v>4</v>
      </c>
      <c r="J16" s="6"/>
      <c r="K16" s="6"/>
    </row>
    <row r="17" spans="1:11" s="3" customFormat="1" ht="15.75" customHeight="1">
      <c r="A17" s="45"/>
      <c r="B17" s="11">
        <v>13</v>
      </c>
      <c r="C17" s="13" t="s">
        <v>53</v>
      </c>
      <c r="D17" s="14">
        <v>3</v>
      </c>
      <c r="E17" s="15" t="s">
        <v>13</v>
      </c>
      <c r="F17" s="5"/>
      <c r="G17" s="5"/>
      <c r="H17" s="5"/>
      <c r="I17" s="5">
        <v>3</v>
      </c>
      <c r="J17" s="6"/>
      <c r="K17" s="6"/>
    </row>
    <row r="18" spans="1:11" s="3" customFormat="1" ht="15.75" customHeight="1">
      <c r="A18" s="45"/>
      <c r="B18" s="11">
        <v>14</v>
      </c>
      <c r="C18" s="12" t="s">
        <v>45</v>
      </c>
      <c r="D18" s="8">
        <v>8</v>
      </c>
      <c r="E18" s="11"/>
      <c r="F18" s="8"/>
      <c r="G18" s="8"/>
      <c r="H18" s="8"/>
      <c r="I18" s="8">
        <v>8</v>
      </c>
      <c r="J18" s="6"/>
      <c r="K18" s="6"/>
    </row>
    <row r="19" spans="1:11" s="3" customFormat="1" ht="15.75" customHeight="1">
      <c r="A19" s="46"/>
      <c r="B19" s="25"/>
      <c r="C19" s="26" t="s">
        <v>72</v>
      </c>
      <c r="D19" s="22">
        <f>SUM(D8:D18)</f>
        <v>49</v>
      </c>
      <c r="E19" s="22"/>
      <c r="F19" s="22">
        <f t="shared" ref="F19:J19" si="1">SUM(F8:F18)</f>
        <v>9</v>
      </c>
      <c r="G19" s="22">
        <f t="shared" si="1"/>
        <v>13</v>
      </c>
      <c r="H19" s="22">
        <f t="shared" si="1"/>
        <v>12</v>
      </c>
      <c r="I19" s="22">
        <f t="shared" si="1"/>
        <v>15</v>
      </c>
      <c r="J19" s="22">
        <f t="shared" si="1"/>
        <v>0</v>
      </c>
      <c r="K19" s="24"/>
    </row>
    <row r="20" spans="1:11" s="3" customFormat="1" ht="15.75" customHeight="1">
      <c r="A20" s="49" t="s">
        <v>27</v>
      </c>
      <c r="B20" s="5">
        <v>15</v>
      </c>
      <c r="C20" s="13" t="s">
        <v>46</v>
      </c>
      <c r="D20" s="11">
        <v>6</v>
      </c>
      <c r="E20" s="15" t="s">
        <v>15</v>
      </c>
      <c r="F20" s="5"/>
      <c r="G20" s="6"/>
      <c r="H20" s="3">
        <v>6</v>
      </c>
      <c r="I20" s="5"/>
      <c r="J20" s="6"/>
      <c r="K20" s="6"/>
    </row>
    <row r="21" spans="1:11" s="3" customFormat="1" ht="15.75" customHeight="1">
      <c r="A21" s="50"/>
      <c r="B21" s="5">
        <v>16</v>
      </c>
      <c r="C21" s="10" t="s">
        <v>47</v>
      </c>
      <c r="D21" s="11">
        <v>4</v>
      </c>
      <c r="E21" s="11" t="s">
        <v>13</v>
      </c>
      <c r="F21" s="8"/>
      <c r="G21" s="8">
        <v>4</v>
      </c>
      <c r="H21" s="8"/>
      <c r="I21" s="6"/>
      <c r="J21" s="6"/>
      <c r="K21" s="6"/>
    </row>
    <row r="22" spans="1:11" s="3" customFormat="1" ht="15.75" customHeight="1">
      <c r="A22" s="50"/>
      <c r="B22" s="5">
        <v>17</v>
      </c>
      <c r="C22" s="10" t="s">
        <v>48</v>
      </c>
      <c r="D22" s="11">
        <v>3</v>
      </c>
      <c r="E22" s="11" t="s">
        <v>13</v>
      </c>
      <c r="G22" s="8">
        <v>3</v>
      </c>
      <c r="H22" s="8"/>
      <c r="I22" s="8"/>
      <c r="J22" s="6"/>
      <c r="K22" s="6"/>
    </row>
    <row r="23" spans="1:11" s="3" customFormat="1" ht="15.75" customHeight="1">
      <c r="A23" s="50"/>
      <c r="B23" s="5">
        <v>18</v>
      </c>
      <c r="C23" s="10" t="s">
        <v>51</v>
      </c>
      <c r="D23" s="11">
        <v>3</v>
      </c>
      <c r="E23" s="11" t="s">
        <v>13</v>
      </c>
      <c r="F23" s="8"/>
      <c r="G23" s="8"/>
      <c r="H23" s="8">
        <v>3</v>
      </c>
      <c r="I23" s="8"/>
      <c r="J23" s="6"/>
      <c r="K23" s="6"/>
    </row>
    <row r="24" spans="1:11" s="3" customFormat="1" ht="15.75" customHeight="1">
      <c r="A24" s="51"/>
      <c r="B24" s="27"/>
      <c r="C24" s="28" t="s">
        <v>71</v>
      </c>
      <c r="D24" s="25">
        <f>SUM(D20:D23)</f>
        <v>16</v>
      </c>
      <c r="E24" s="25"/>
      <c r="F24" s="25">
        <f t="shared" ref="F24:J24" si="2">SUM(F20:F23)</f>
        <v>0</v>
      </c>
      <c r="G24" s="25">
        <f t="shared" si="2"/>
        <v>7</v>
      </c>
      <c r="H24" s="25">
        <f t="shared" si="2"/>
        <v>9</v>
      </c>
      <c r="I24" s="25">
        <f t="shared" si="2"/>
        <v>0</v>
      </c>
      <c r="J24" s="25">
        <f t="shared" si="2"/>
        <v>0</v>
      </c>
      <c r="K24" s="24"/>
    </row>
    <row r="25" spans="1:11" s="3" customFormat="1" ht="15.75" customHeight="1">
      <c r="A25" s="44" t="s">
        <v>33</v>
      </c>
      <c r="B25" s="5">
        <v>19</v>
      </c>
      <c r="C25" s="10" t="s">
        <v>52</v>
      </c>
      <c r="D25" s="11">
        <v>2</v>
      </c>
      <c r="E25" s="11" t="s">
        <v>13</v>
      </c>
      <c r="F25" s="8"/>
      <c r="G25" s="8"/>
      <c r="H25" s="8"/>
      <c r="I25" s="8">
        <v>2</v>
      </c>
      <c r="J25" s="6"/>
      <c r="K25" s="6"/>
    </row>
    <row r="26" spans="1:11" s="3" customFormat="1" ht="15.75" customHeight="1">
      <c r="A26" s="45"/>
      <c r="B26" s="5">
        <v>20</v>
      </c>
      <c r="C26" s="6" t="s">
        <v>35</v>
      </c>
      <c r="D26" s="5">
        <v>1</v>
      </c>
      <c r="E26" s="11" t="s">
        <v>13</v>
      </c>
      <c r="F26" s="8"/>
      <c r="G26" s="8">
        <v>1</v>
      </c>
      <c r="H26" s="8"/>
      <c r="I26" s="8"/>
      <c r="J26" s="6"/>
      <c r="K26" s="6"/>
    </row>
    <row r="27" spans="1:11" s="3" customFormat="1" ht="15.75" customHeight="1">
      <c r="A27" s="45"/>
      <c r="B27" s="5">
        <v>21</v>
      </c>
      <c r="C27" s="6" t="s">
        <v>54</v>
      </c>
      <c r="D27" s="5">
        <v>2</v>
      </c>
      <c r="E27" s="11" t="s">
        <v>13</v>
      </c>
      <c r="F27" s="5"/>
      <c r="G27" s="5"/>
      <c r="H27" s="5">
        <v>2</v>
      </c>
      <c r="J27" s="6"/>
      <c r="K27" s="6"/>
    </row>
    <row r="28" spans="1:11" s="3" customFormat="1" ht="15.75" customHeight="1">
      <c r="A28" s="46"/>
      <c r="B28" s="27"/>
      <c r="C28" s="24" t="s">
        <v>70</v>
      </c>
      <c r="D28" s="27">
        <f>SUM(D25:D27)</f>
        <v>5</v>
      </c>
      <c r="E28" s="27"/>
      <c r="F28" s="27">
        <f t="shared" ref="F28:J28" si="3">SUM(F25:F27)</f>
        <v>0</v>
      </c>
      <c r="G28" s="27">
        <f t="shared" si="3"/>
        <v>1</v>
      </c>
      <c r="H28" s="27">
        <f t="shared" si="3"/>
        <v>2</v>
      </c>
      <c r="I28" s="27">
        <f t="shared" si="3"/>
        <v>2</v>
      </c>
      <c r="J28" s="27">
        <f t="shared" si="3"/>
        <v>0</v>
      </c>
      <c r="K28" s="24"/>
    </row>
    <row r="29" spans="1:11" s="3" customFormat="1" ht="15.75" customHeight="1">
      <c r="A29" s="41" t="s">
        <v>69</v>
      </c>
      <c r="B29" s="42"/>
      <c r="C29" s="43"/>
      <c r="D29" s="21">
        <f>D28+D24+D19+D7</f>
        <v>80</v>
      </c>
      <c r="E29" s="21"/>
      <c r="F29" s="21">
        <f t="shared" ref="F29:J29" si="4">F28+F24+F19+F7</f>
        <v>19</v>
      </c>
      <c r="G29" s="21">
        <f>G28+G24+G19+G7</f>
        <v>21</v>
      </c>
      <c r="H29" s="21">
        <f t="shared" si="4"/>
        <v>23</v>
      </c>
      <c r="I29" s="21">
        <f t="shared" si="4"/>
        <v>17</v>
      </c>
      <c r="J29" s="21">
        <f t="shared" si="4"/>
        <v>0</v>
      </c>
      <c r="K29" s="21"/>
    </row>
  </sheetData>
  <mergeCells count="7">
    <mergeCell ref="A20:A24"/>
    <mergeCell ref="A25:A28"/>
    <mergeCell ref="A29:C29"/>
    <mergeCell ref="A1:K1"/>
    <mergeCell ref="A2:K2"/>
    <mergeCell ref="A4:A7"/>
    <mergeCell ref="A8:A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F3" sqref="F1:H1048576"/>
    </sheetView>
  </sheetViews>
  <sheetFormatPr defaultRowHeight="13.5"/>
  <cols>
    <col min="1" max="1" width="11.375" style="1" bestFit="1" customWidth="1"/>
    <col min="2" max="2" width="4.75" style="1" bestFit="1" customWidth="1"/>
    <col min="3" max="3" width="36.625" style="1" bestFit="1" customWidth="1"/>
    <col min="4" max="5" width="4.75" style="1" bestFit="1" customWidth="1"/>
    <col min="6" max="9" width="3.25" style="1" bestFit="1" customWidth="1"/>
    <col min="10" max="10" width="3.125" style="1" bestFit="1" customWidth="1"/>
    <col min="11" max="11" width="4.75" style="1" bestFit="1" customWidth="1"/>
    <col min="12" max="16384" width="9" style="1"/>
  </cols>
  <sheetData>
    <row r="1" spans="1:11" ht="18.75">
      <c r="A1" s="47" t="s">
        <v>73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8.75">
      <c r="A2" s="48" t="s">
        <v>79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3" customFormat="1" ht="15.75" customHeight="1">
      <c r="A3" s="21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1" t="s">
        <v>10</v>
      </c>
    </row>
    <row r="4" spans="1:11" s="3" customFormat="1" ht="15.75" customHeight="1">
      <c r="A4" s="49" t="s">
        <v>75</v>
      </c>
      <c r="B4" s="8">
        <v>1</v>
      </c>
      <c r="C4" s="4" t="s">
        <v>12</v>
      </c>
      <c r="D4" s="8">
        <v>2</v>
      </c>
      <c r="E4" s="8" t="s">
        <v>13</v>
      </c>
      <c r="F4" s="8">
        <v>2</v>
      </c>
      <c r="G4" s="5"/>
      <c r="H4" s="5"/>
      <c r="I4" s="5"/>
      <c r="J4" s="5"/>
      <c r="K4" s="6"/>
    </row>
    <row r="5" spans="1:11" s="3" customFormat="1" ht="15.75" customHeight="1">
      <c r="A5" s="50"/>
      <c r="B5" s="8">
        <v>2</v>
      </c>
      <c r="C5" s="4" t="s">
        <v>37</v>
      </c>
      <c r="D5" s="8">
        <v>4</v>
      </c>
      <c r="E5" s="8" t="s">
        <v>15</v>
      </c>
      <c r="F5" s="8">
        <v>4</v>
      </c>
      <c r="G5" s="5"/>
      <c r="H5" s="5"/>
      <c r="I5" s="5"/>
      <c r="J5" s="6"/>
      <c r="K5" s="6"/>
    </row>
    <row r="6" spans="1:11" s="3" customFormat="1" ht="15.75" customHeight="1">
      <c r="A6" s="50"/>
      <c r="B6" s="8">
        <v>3</v>
      </c>
      <c r="C6" s="4" t="s">
        <v>38</v>
      </c>
      <c r="D6" s="8">
        <v>4</v>
      </c>
      <c r="E6" s="8" t="s">
        <v>13</v>
      </c>
      <c r="F6" s="8">
        <v>4</v>
      </c>
      <c r="G6" s="5"/>
      <c r="H6" s="5"/>
      <c r="I6" s="5"/>
      <c r="J6" s="6"/>
      <c r="K6" s="6"/>
    </row>
    <row r="7" spans="1:11" s="3" customFormat="1" ht="15.75" customHeight="1">
      <c r="A7" s="51"/>
      <c r="B7" s="30"/>
      <c r="C7" s="29" t="s">
        <v>68</v>
      </c>
      <c r="D7" s="30">
        <f>SUM(D4:D6)</f>
        <v>10</v>
      </c>
      <c r="E7" s="30"/>
      <c r="F7" s="30">
        <f t="shared" ref="F7:J7" si="0">SUM(F4:F6)</f>
        <v>10</v>
      </c>
      <c r="G7" s="30">
        <f t="shared" si="0"/>
        <v>0</v>
      </c>
      <c r="H7" s="30">
        <f t="shared" si="0"/>
        <v>0</v>
      </c>
      <c r="I7" s="30">
        <f t="shared" si="0"/>
        <v>0</v>
      </c>
      <c r="J7" s="30">
        <f t="shared" si="0"/>
        <v>0</v>
      </c>
      <c r="K7" s="17"/>
    </row>
    <row r="8" spans="1:11" s="3" customFormat="1" ht="15.75" customHeight="1">
      <c r="A8" s="44" t="s">
        <v>16</v>
      </c>
      <c r="B8" s="11">
        <v>4</v>
      </c>
      <c r="C8" s="10" t="s">
        <v>60</v>
      </c>
      <c r="D8" s="11">
        <v>6</v>
      </c>
      <c r="E8" s="11" t="s">
        <v>15</v>
      </c>
      <c r="F8" s="8">
        <v>6</v>
      </c>
      <c r="G8" s="8"/>
      <c r="H8" s="8"/>
      <c r="I8" s="8"/>
      <c r="J8" s="6"/>
      <c r="K8" s="6"/>
    </row>
    <row r="9" spans="1:11" s="3" customFormat="1" ht="15.75" customHeight="1">
      <c r="A9" s="45"/>
      <c r="B9" s="11">
        <v>5</v>
      </c>
      <c r="C9" s="10" t="s">
        <v>39</v>
      </c>
      <c r="D9" s="11">
        <v>6</v>
      </c>
      <c r="E9" s="11" t="s">
        <v>15</v>
      </c>
      <c r="F9" s="8"/>
      <c r="G9" s="8">
        <v>6</v>
      </c>
      <c r="H9" s="8"/>
      <c r="I9" s="8"/>
      <c r="J9" s="6"/>
      <c r="K9" s="6"/>
    </row>
    <row r="10" spans="1:11" s="3" customFormat="1" ht="15.75" customHeight="1">
      <c r="A10" s="45"/>
      <c r="B10" s="11">
        <v>6</v>
      </c>
      <c r="C10" s="10" t="s">
        <v>61</v>
      </c>
      <c r="D10" s="11">
        <v>3</v>
      </c>
      <c r="E10" s="11" t="s">
        <v>15</v>
      </c>
      <c r="F10" s="5">
        <v>3</v>
      </c>
      <c r="G10" s="8"/>
      <c r="H10" s="8"/>
      <c r="I10" s="8"/>
      <c r="J10" s="6"/>
      <c r="K10" s="6"/>
    </row>
    <row r="11" spans="1:11" s="3" customFormat="1" ht="15.75" customHeight="1">
      <c r="A11" s="45"/>
      <c r="B11" s="11">
        <v>7</v>
      </c>
      <c r="C11" s="10" t="s">
        <v>40</v>
      </c>
      <c r="D11" s="11">
        <v>3</v>
      </c>
      <c r="E11" s="11" t="s">
        <v>15</v>
      </c>
      <c r="F11" s="6"/>
      <c r="G11" s="8">
        <v>3</v>
      </c>
      <c r="H11" s="8"/>
      <c r="I11" s="8"/>
      <c r="J11" s="6"/>
      <c r="K11" s="6"/>
    </row>
    <row r="12" spans="1:11" s="3" customFormat="1" ht="15.75" customHeight="1">
      <c r="A12" s="45"/>
      <c r="B12" s="11">
        <v>8</v>
      </c>
      <c r="C12" s="10" t="s">
        <v>41</v>
      </c>
      <c r="D12" s="11">
        <v>4</v>
      </c>
      <c r="E12" s="11" t="s">
        <v>15</v>
      </c>
      <c r="F12" s="6"/>
      <c r="G12" s="8"/>
      <c r="H12" s="8"/>
      <c r="I12" s="8">
        <v>4</v>
      </c>
      <c r="J12" s="6"/>
      <c r="K12" s="6"/>
    </row>
    <row r="13" spans="1:11" s="3" customFormat="1" ht="15.75" customHeight="1">
      <c r="A13" s="45"/>
      <c r="B13" s="11">
        <v>9</v>
      </c>
      <c r="C13" s="10" t="s">
        <v>42</v>
      </c>
      <c r="D13" s="11">
        <v>4</v>
      </c>
      <c r="E13" s="11" t="s">
        <v>15</v>
      </c>
      <c r="F13" s="8"/>
      <c r="G13" s="8">
        <v>4</v>
      </c>
      <c r="H13" s="8"/>
      <c r="I13" s="8"/>
      <c r="J13" s="6"/>
      <c r="K13" s="6"/>
    </row>
    <row r="14" spans="1:11" s="3" customFormat="1" ht="15.75" customHeight="1">
      <c r="A14" s="45"/>
      <c r="B14" s="11">
        <v>10</v>
      </c>
      <c r="C14" s="10" t="s">
        <v>43</v>
      </c>
      <c r="D14" s="11">
        <v>4</v>
      </c>
      <c r="E14" s="11" t="s">
        <v>15</v>
      </c>
      <c r="F14" s="8"/>
      <c r="G14" s="8"/>
      <c r="H14" s="8">
        <v>4</v>
      </c>
      <c r="I14" s="8"/>
      <c r="J14" s="6"/>
      <c r="K14" s="6"/>
    </row>
    <row r="15" spans="1:11" s="3" customFormat="1" ht="15.75" customHeight="1">
      <c r="A15" s="45"/>
      <c r="B15" s="11">
        <v>11</v>
      </c>
      <c r="C15" s="10" t="s">
        <v>31</v>
      </c>
      <c r="D15" s="11">
        <v>4</v>
      </c>
      <c r="E15" s="11" t="s">
        <v>13</v>
      </c>
      <c r="F15" s="8"/>
      <c r="G15" s="8">
        <v>4</v>
      </c>
      <c r="I15" s="8"/>
      <c r="J15" s="6"/>
      <c r="K15" s="6"/>
    </row>
    <row r="16" spans="1:11" s="3" customFormat="1" ht="15.75" customHeight="1">
      <c r="A16" s="45"/>
      <c r="B16" s="11">
        <v>12</v>
      </c>
      <c r="C16" s="10" t="s">
        <v>32</v>
      </c>
      <c r="D16" s="11">
        <v>4</v>
      </c>
      <c r="E16" s="11" t="s">
        <v>13</v>
      </c>
      <c r="F16" s="8"/>
      <c r="G16" s="8"/>
      <c r="H16" s="8"/>
      <c r="I16" s="8">
        <v>4</v>
      </c>
      <c r="J16" s="6"/>
      <c r="K16" s="6"/>
    </row>
    <row r="17" spans="1:11" s="3" customFormat="1" ht="15.75" customHeight="1">
      <c r="A17" s="45"/>
      <c r="B17" s="11">
        <v>13</v>
      </c>
      <c r="C17" s="4" t="s">
        <v>55</v>
      </c>
      <c r="D17" s="9">
        <v>4</v>
      </c>
      <c r="E17" s="9" t="s">
        <v>13</v>
      </c>
      <c r="F17" s="9"/>
      <c r="G17" s="9"/>
      <c r="H17" s="9"/>
      <c r="I17" s="9">
        <v>4</v>
      </c>
      <c r="J17" s="6"/>
      <c r="K17" s="6"/>
    </row>
    <row r="18" spans="1:11" s="3" customFormat="1" ht="15.75" customHeight="1">
      <c r="A18" s="45"/>
      <c r="B18" s="11">
        <v>14</v>
      </c>
      <c r="C18" s="12" t="s">
        <v>45</v>
      </c>
      <c r="D18" s="8">
        <v>8</v>
      </c>
      <c r="E18" s="11"/>
      <c r="F18" s="8"/>
      <c r="G18" s="8"/>
      <c r="H18" s="8"/>
      <c r="I18" s="8">
        <v>8</v>
      </c>
      <c r="J18" s="6"/>
      <c r="K18" s="6"/>
    </row>
    <row r="19" spans="1:11" s="3" customFormat="1" ht="15.75" customHeight="1">
      <c r="A19" s="46"/>
      <c r="B19" s="31"/>
      <c r="C19" s="18" t="s">
        <v>77</v>
      </c>
      <c r="D19" s="30">
        <f>SUM(D8:D18)</f>
        <v>50</v>
      </c>
      <c r="E19" s="30"/>
      <c r="F19" s="30">
        <f t="shared" ref="F19:J19" si="1">SUM(F8:F18)</f>
        <v>9</v>
      </c>
      <c r="G19" s="30">
        <f t="shared" si="1"/>
        <v>17</v>
      </c>
      <c r="H19" s="30">
        <f t="shared" si="1"/>
        <v>4</v>
      </c>
      <c r="I19" s="30">
        <f t="shared" si="1"/>
        <v>20</v>
      </c>
      <c r="J19" s="30">
        <f t="shared" si="1"/>
        <v>0</v>
      </c>
      <c r="K19" s="17"/>
    </row>
    <row r="20" spans="1:11" s="3" customFormat="1" ht="15.75" customHeight="1">
      <c r="A20" s="49" t="s">
        <v>27</v>
      </c>
      <c r="B20" s="11">
        <v>15</v>
      </c>
      <c r="C20" s="32" t="s">
        <v>46</v>
      </c>
      <c r="D20" s="11">
        <v>6</v>
      </c>
      <c r="E20" s="33" t="s">
        <v>15</v>
      </c>
      <c r="F20" s="8"/>
      <c r="G20" s="6"/>
      <c r="H20" s="8">
        <v>6</v>
      </c>
      <c r="I20" s="8"/>
      <c r="J20" s="6"/>
      <c r="K20" s="6"/>
    </row>
    <row r="21" spans="1:11" s="3" customFormat="1" ht="15.75" customHeight="1">
      <c r="A21" s="50"/>
      <c r="B21" s="11">
        <v>16</v>
      </c>
      <c r="C21" s="10" t="s">
        <v>65</v>
      </c>
      <c r="D21" s="11">
        <v>4</v>
      </c>
      <c r="E21" s="11" t="s">
        <v>13</v>
      </c>
      <c r="F21" s="8"/>
      <c r="G21" s="8"/>
      <c r="H21" s="8">
        <v>4</v>
      </c>
      <c r="I21" s="6"/>
      <c r="J21" s="6"/>
      <c r="K21" s="6"/>
    </row>
    <row r="22" spans="1:11" s="3" customFormat="1" ht="15.75" customHeight="1">
      <c r="A22" s="50"/>
      <c r="B22" s="11">
        <v>17</v>
      </c>
      <c r="C22" s="10" t="s">
        <v>48</v>
      </c>
      <c r="D22" s="11">
        <v>3</v>
      </c>
      <c r="E22" s="11" t="s">
        <v>13</v>
      </c>
      <c r="F22" s="8"/>
      <c r="G22" s="8">
        <v>3</v>
      </c>
      <c r="I22" s="8"/>
      <c r="J22" s="6"/>
      <c r="K22" s="6"/>
    </row>
    <row r="23" spans="1:11" s="3" customFormat="1" ht="15.75" customHeight="1">
      <c r="A23" s="50"/>
      <c r="B23" s="5">
        <v>18</v>
      </c>
      <c r="C23" s="10" t="s">
        <v>51</v>
      </c>
      <c r="D23" s="11">
        <v>3</v>
      </c>
      <c r="E23" s="11" t="s">
        <v>13</v>
      </c>
      <c r="F23" s="8"/>
      <c r="G23" s="8"/>
      <c r="H23" s="8">
        <v>3</v>
      </c>
      <c r="J23" s="6"/>
      <c r="K23" s="6"/>
    </row>
    <row r="24" spans="1:11" s="3" customFormat="1" ht="15.75" customHeight="1">
      <c r="A24" s="51"/>
      <c r="B24" s="34"/>
      <c r="C24" s="16" t="s">
        <v>71</v>
      </c>
      <c r="D24" s="31">
        <f>SUM(D20:D23)</f>
        <v>16</v>
      </c>
      <c r="E24" s="31"/>
      <c r="F24" s="31">
        <f t="shared" ref="F24:I24" si="2">SUM(F20:F23)</f>
        <v>0</v>
      </c>
      <c r="G24" s="31">
        <f t="shared" si="2"/>
        <v>3</v>
      </c>
      <c r="H24" s="31">
        <f t="shared" si="2"/>
        <v>13</v>
      </c>
      <c r="I24" s="31">
        <f t="shared" si="2"/>
        <v>0</v>
      </c>
      <c r="J24" s="31">
        <f>SUM(J20:J23)</f>
        <v>0</v>
      </c>
      <c r="K24" s="17"/>
    </row>
    <row r="25" spans="1:11" s="3" customFormat="1" ht="15.75" customHeight="1">
      <c r="A25" s="44" t="s">
        <v>33</v>
      </c>
      <c r="B25" s="11">
        <v>19</v>
      </c>
      <c r="C25" s="6" t="s">
        <v>49</v>
      </c>
      <c r="D25" s="5">
        <v>2</v>
      </c>
      <c r="E25" s="11" t="s">
        <v>13</v>
      </c>
      <c r="F25" s="6"/>
      <c r="G25" s="5"/>
      <c r="H25" s="6">
        <v>2</v>
      </c>
      <c r="I25" s="6"/>
      <c r="J25" s="6"/>
      <c r="K25" s="6"/>
    </row>
    <row r="26" spans="1:11" s="3" customFormat="1" ht="15.75" customHeight="1">
      <c r="A26" s="45"/>
      <c r="B26" s="11">
        <v>20</v>
      </c>
      <c r="C26" s="6" t="s">
        <v>36</v>
      </c>
      <c r="D26" s="5">
        <v>1</v>
      </c>
      <c r="E26" s="11" t="s">
        <v>13</v>
      </c>
      <c r="F26" s="8"/>
      <c r="G26" s="8"/>
      <c r="H26" s="8"/>
      <c r="I26" s="8">
        <v>1</v>
      </c>
      <c r="J26" s="6"/>
      <c r="K26" s="6"/>
    </row>
    <row r="27" spans="1:11" s="3" customFormat="1" ht="15.75" customHeight="1">
      <c r="A27" s="45"/>
      <c r="B27" s="11">
        <v>21</v>
      </c>
      <c r="C27" s="6" t="s">
        <v>35</v>
      </c>
      <c r="D27" s="5">
        <v>1</v>
      </c>
      <c r="E27" s="11" t="s">
        <v>13</v>
      </c>
      <c r="F27" s="5"/>
      <c r="G27" s="5">
        <v>1</v>
      </c>
      <c r="H27" s="5"/>
      <c r="J27" s="6"/>
      <c r="K27" s="6"/>
    </row>
    <row r="28" spans="1:11" s="3" customFormat="1" ht="15.75" customHeight="1">
      <c r="A28" s="46"/>
      <c r="B28" s="31"/>
      <c r="C28" s="17" t="s">
        <v>76</v>
      </c>
      <c r="D28" s="34">
        <f>SUM(D25:D27)</f>
        <v>4</v>
      </c>
      <c r="E28" s="34"/>
      <c r="F28" s="34">
        <f t="shared" ref="F28:J28" si="3">SUM(F25:F27)</f>
        <v>0</v>
      </c>
      <c r="G28" s="34">
        <f t="shared" si="3"/>
        <v>1</v>
      </c>
      <c r="H28" s="34">
        <f t="shared" si="3"/>
        <v>2</v>
      </c>
      <c r="I28" s="34">
        <f t="shared" si="3"/>
        <v>1</v>
      </c>
      <c r="J28" s="34">
        <f t="shared" si="3"/>
        <v>0</v>
      </c>
      <c r="K28" s="17"/>
    </row>
    <row r="29" spans="1:11" s="3" customFormat="1" ht="15.75" customHeight="1">
      <c r="A29" s="41" t="s">
        <v>69</v>
      </c>
      <c r="B29" s="42"/>
      <c r="C29" s="43"/>
      <c r="D29" s="21">
        <f>D28+D24+D19+D7</f>
        <v>80</v>
      </c>
      <c r="E29" s="21"/>
      <c r="F29" s="21">
        <f t="shared" ref="F29:J29" si="4">F28+F24+F19+F7</f>
        <v>19</v>
      </c>
      <c r="G29" s="21">
        <f t="shared" si="4"/>
        <v>21</v>
      </c>
      <c r="H29" s="21">
        <f t="shared" si="4"/>
        <v>19</v>
      </c>
      <c r="I29" s="21">
        <f t="shared" si="4"/>
        <v>21</v>
      </c>
      <c r="J29" s="21">
        <f t="shared" si="4"/>
        <v>0</v>
      </c>
      <c r="K29" s="19"/>
    </row>
  </sheetData>
  <mergeCells count="7">
    <mergeCell ref="A20:A24"/>
    <mergeCell ref="A25:A28"/>
    <mergeCell ref="A29:C29"/>
    <mergeCell ref="A1:K1"/>
    <mergeCell ref="A2:K2"/>
    <mergeCell ref="A4:A7"/>
    <mergeCell ref="A8:A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专升本商务方向</vt:lpstr>
      <vt:lpstr>专升本师范方向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2014-12-01T01:14:43Z</cp:lastPrinted>
  <dcterms:created xsi:type="dcterms:W3CDTF">2011-11-24T01:57:41Z</dcterms:created>
  <dcterms:modified xsi:type="dcterms:W3CDTF">2016-03-01T02:38:07Z</dcterms:modified>
</cp:coreProperties>
</file>