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 activeTab="1"/>
  </bookViews>
  <sheets>
    <sheet name="高起专" sheetId="1" r:id="rId1"/>
    <sheet name="专升本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9" i="2"/>
  <c r="G29"/>
  <c r="H29"/>
  <c r="I29"/>
  <c r="J29"/>
  <c r="F25"/>
  <c r="G25"/>
  <c r="H25"/>
  <c r="I25"/>
  <c r="J25"/>
  <c r="F20"/>
  <c r="G20"/>
  <c r="G30" s="1"/>
  <c r="H20"/>
  <c r="I20"/>
  <c r="J20"/>
  <c r="F8"/>
  <c r="G8"/>
  <c r="H8"/>
  <c r="I8"/>
  <c r="J8"/>
  <c r="J30" s="1"/>
  <c r="D25"/>
  <c r="E28" i="1"/>
  <c r="F23"/>
  <c r="G23"/>
  <c r="H23"/>
  <c r="I23"/>
  <c r="J23"/>
  <c r="F27"/>
  <c r="G27"/>
  <c r="H27"/>
  <c r="I27"/>
  <c r="J27"/>
  <c r="F19"/>
  <c r="G19"/>
  <c r="H19"/>
  <c r="I19"/>
  <c r="J19"/>
  <c r="F8"/>
  <c r="G8"/>
  <c r="H8"/>
  <c r="I8"/>
  <c r="J8"/>
  <c r="F30" i="2" l="1"/>
  <c r="H30"/>
  <c r="J28" i="1"/>
  <c r="I30" i="2"/>
  <c r="H28" i="1"/>
  <c r="I28"/>
  <c r="F28"/>
  <c r="G28"/>
  <c r="D29" i="2" l="1"/>
  <c r="D20"/>
  <c r="D8"/>
  <c r="D27" i="1"/>
  <c r="D23"/>
  <c r="D19"/>
  <c r="D8"/>
  <c r="D28" l="1"/>
  <c r="D30" i="2"/>
</calcChain>
</file>

<file path=xl/sharedStrings.xml><?xml version="1.0" encoding="utf-8"?>
<sst xmlns="http://schemas.openxmlformats.org/spreadsheetml/2006/main" count="127" uniqueCount="81">
  <si>
    <t>类别</t>
    <phoneticPr fontId="1" type="noConversion"/>
  </si>
  <si>
    <t>序号</t>
  </si>
  <si>
    <t>课程名称</t>
  </si>
  <si>
    <t>学分</t>
  </si>
  <si>
    <t>方式</t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</si>
  <si>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</si>
  <si>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</si>
  <si>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</si>
  <si>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</si>
  <si>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五</t>
    <phoneticPr fontId="1" type="noConversion"/>
  </si>
  <si>
    <t>备注</t>
    <phoneticPr fontId="1" type="noConversion"/>
  </si>
  <si>
    <t>公共基础课</t>
    <phoneticPr fontId="4" type="noConversion"/>
  </si>
  <si>
    <t>远程学习方法导论</t>
    <phoneticPr fontId="4" type="noConversion"/>
  </si>
  <si>
    <t>考查</t>
    <phoneticPr fontId="4" type="noConversion"/>
  </si>
  <si>
    <t>计算机基础</t>
  </si>
  <si>
    <t>考试</t>
    <phoneticPr fontId="4" type="noConversion"/>
  </si>
  <si>
    <t>专业选修课</t>
    <phoneticPr fontId="4" type="noConversion"/>
  </si>
  <si>
    <t>日语概论</t>
  </si>
  <si>
    <t>专业必修课</t>
    <phoneticPr fontId="4" type="noConversion"/>
  </si>
  <si>
    <t>初级日语（一）</t>
    <phoneticPr fontId="4" type="noConversion"/>
  </si>
  <si>
    <t>日语听力（一）</t>
    <phoneticPr fontId="4" type="noConversion"/>
  </si>
  <si>
    <t>初级日语（二）</t>
  </si>
  <si>
    <t>日语听力（二）</t>
    <phoneticPr fontId="4" type="noConversion"/>
  </si>
  <si>
    <t>中级日语（一）</t>
  </si>
  <si>
    <t>日语听力（三）</t>
    <phoneticPr fontId="4" type="noConversion"/>
  </si>
  <si>
    <t>中级日语（二）</t>
  </si>
  <si>
    <t>日语会话（一）</t>
    <phoneticPr fontId="4" type="noConversion"/>
  </si>
  <si>
    <t>日语会话（二）</t>
    <phoneticPr fontId="4" type="noConversion"/>
  </si>
  <si>
    <t>日语泛读</t>
  </si>
  <si>
    <t>日本概况</t>
  </si>
  <si>
    <t>日本地理</t>
  </si>
  <si>
    <t>公共选修课</t>
    <phoneticPr fontId="4" type="noConversion"/>
  </si>
  <si>
    <t>人际交往与沟通艺术</t>
    <phoneticPr fontId="4" type="noConversion"/>
  </si>
  <si>
    <t>中国古代物质文化</t>
    <phoneticPr fontId="4" type="noConversion"/>
  </si>
  <si>
    <t>类别</t>
    <phoneticPr fontId="1" type="noConversion"/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</si>
  <si>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</si>
  <si>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</si>
  <si>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</si>
  <si>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</si>
  <si>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五</t>
    <phoneticPr fontId="1" type="noConversion"/>
  </si>
  <si>
    <t>备注</t>
    <phoneticPr fontId="1" type="noConversion"/>
  </si>
  <si>
    <t>公共基础课已开学分</t>
    <phoneticPr fontId="1" type="noConversion"/>
  </si>
  <si>
    <t>计算机应用基础</t>
    <phoneticPr fontId="4" type="noConversion"/>
  </si>
  <si>
    <t>毛泽东思想和中国特色社会主义理论体系概论</t>
    <phoneticPr fontId="4" type="noConversion"/>
  </si>
  <si>
    <t>高级日语（二）</t>
  </si>
  <si>
    <t>现代日语语法</t>
    <phoneticPr fontId="4" type="noConversion"/>
  </si>
  <si>
    <t>日语写作 （二）</t>
    <phoneticPr fontId="4" type="noConversion"/>
  </si>
  <si>
    <t>日语笔译（一）</t>
    <phoneticPr fontId="4" type="noConversion"/>
  </si>
  <si>
    <t>日语笔译（二）</t>
    <phoneticPr fontId="4" type="noConversion"/>
  </si>
  <si>
    <t>日语口译（一）</t>
    <phoneticPr fontId="4" type="noConversion"/>
  </si>
  <si>
    <t>日语口译（二）</t>
    <phoneticPr fontId="4" type="noConversion"/>
  </si>
  <si>
    <t>商务日语</t>
    <phoneticPr fontId="4" type="noConversion"/>
  </si>
  <si>
    <t>毕业论文</t>
    <phoneticPr fontId="4" type="noConversion"/>
  </si>
  <si>
    <t>专业必修课已开课程</t>
    <phoneticPr fontId="1" type="noConversion"/>
  </si>
  <si>
    <t>日本经济</t>
  </si>
  <si>
    <t>专业选修课已开课程</t>
    <phoneticPr fontId="1" type="noConversion"/>
  </si>
  <si>
    <t>公共选修课已开课程</t>
    <phoneticPr fontId="1" type="noConversion"/>
  </si>
  <si>
    <t>日语写作 （一）</t>
    <phoneticPr fontId="4" type="noConversion"/>
  </si>
  <si>
    <t>日本文化</t>
    <phoneticPr fontId="4" type="noConversion"/>
  </si>
  <si>
    <t>日本历史</t>
    <phoneticPr fontId="1" type="noConversion"/>
  </si>
  <si>
    <t>考查</t>
    <phoneticPr fontId="1" type="noConversion"/>
  </si>
  <si>
    <t>远程学习方法导论</t>
    <phoneticPr fontId="4" type="noConversion"/>
  </si>
  <si>
    <t>高级日语（一）</t>
    <phoneticPr fontId="4" type="noConversion"/>
  </si>
  <si>
    <t>考试</t>
    <phoneticPr fontId="1" type="noConversion"/>
  </si>
  <si>
    <t>考查</t>
  </si>
  <si>
    <t>学分总计</t>
    <phoneticPr fontId="1" type="noConversion"/>
  </si>
  <si>
    <t>公共选修课学分合计</t>
    <phoneticPr fontId="1" type="noConversion"/>
  </si>
  <si>
    <t>专业选修课学分合计</t>
    <phoneticPr fontId="1" type="noConversion"/>
  </si>
  <si>
    <t>专业必修课学分合计</t>
    <phoneticPr fontId="1" type="noConversion"/>
  </si>
  <si>
    <t>公共基础课学分合计</t>
    <phoneticPr fontId="1" type="noConversion"/>
  </si>
  <si>
    <t>北京语言大学网络教育学院</t>
  </si>
  <si>
    <t>日语专业  高起专层次  教学计划表</t>
    <phoneticPr fontId="8" type="noConversion"/>
  </si>
  <si>
    <t>日语专业  专升本层次  教学计划表</t>
    <phoneticPr fontId="8" type="noConversion"/>
  </si>
  <si>
    <t>专业选修课</t>
    <phoneticPr fontId="4" type="noConversion"/>
  </si>
  <si>
    <t>大学英语（I)</t>
    <phoneticPr fontId="1" type="noConversion"/>
  </si>
  <si>
    <t>公共关系学</t>
    <phoneticPr fontId="1" type="noConversion"/>
  </si>
  <si>
    <t>大学英语（II）</t>
    <phoneticPr fontId="4" type="noConversion"/>
  </si>
  <si>
    <t>公共关系学</t>
    <phoneticPr fontId="1" type="noConversion"/>
  </si>
  <si>
    <t>职业道德与法律</t>
    <phoneticPr fontId="1" type="noConversion"/>
  </si>
  <si>
    <t>政治经济学</t>
    <phoneticPr fontId="8" type="noConversion"/>
  </si>
  <si>
    <t>美学</t>
    <phoneticPr fontId="8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</si>
</sst>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68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0" fontId="7" fillId="3" borderId="1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0" borderId="1" xfId="0" applyFont="1" applyFill="1" applyBorder="1">
      <alignment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 wrapText="1"/>
    </xf>
    <xf numFmtId="0" fontId="7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>
      <alignment vertical="center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4" borderId="1" xfId="0" applyFont="1" applyFill="1" applyBorder="1">
      <alignment vertical="center"/>
    </xf>
    <xf numFmtId="0" fontId="7" fillId="4" borderId="1" xfId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/>
    </xf>
    <xf numFmtId="0" fontId="3" fillId="0" borderId="1" xfId="0" applyFont="1" applyFill="1" applyBorder="1">
      <alignment vertical="center"/>
    </xf>
    <xf numFmtId="0" fontId="3" fillId="0" borderId="1" xfId="2" applyFont="1" applyFill="1" applyBorder="1" applyAlignment="1">
      <alignment horizontal="left" vertical="center"/>
    </xf>
    <xf numFmtId="0" fontId="3" fillId="0" borderId="1" xfId="2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left" vertical="center"/>
    </xf>
    <xf numFmtId="0" fontId="3" fillId="2" borderId="1" xfId="0" applyFont="1" applyFill="1" applyBorder="1">
      <alignment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3" fillId="3" borderId="1" xfId="5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9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</cellXfs>
  <cellStyles count="6">
    <cellStyle name="常规" xfId="0" builtinId="0"/>
    <cellStyle name="常规 2" xfId="1"/>
    <cellStyle name="常规 2 2 2" xfId="2"/>
    <cellStyle name="常规 3" xfId="3"/>
    <cellStyle name="常规 3 2" xfId="5"/>
    <cellStyle name="常规 5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workbookViewId="0">
      <selection activeCell="H3" sqref="F1:H1048576"/>
    </sheetView>
  </sheetViews>
  <sheetFormatPr defaultRowHeight="12"/>
  <cols>
    <col min="1" max="1" width="11.375" style="4" bestFit="1" customWidth="1"/>
    <col min="2" max="2" width="4.75" style="4" bestFit="1" customWidth="1"/>
    <col min="3" max="3" width="20.375" style="4" bestFit="1" customWidth="1"/>
    <col min="4" max="5" width="4.75" style="4" bestFit="1" customWidth="1"/>
    <col min="6" max="9" width="3.25" style="4" bestFit="1" customWidth="1"/>
    <col min="10" max="10" width="3.125" style="4" bestFit="1" customWidth="1"/>
    <col min="11" max="11" width="8.25" style="4" customWidth="1"/>
    <col min="12" max="16384" width="9" style="4"/>
  </cols>
  <sheetData>
    <row r="1" spans="1:11" ht="18.75">
      <c r="A1" s="51" t="s">
        <v>70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1" ht="18.75">
      <c r="A2" s="52" t="s">
        <v>71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15.75" customHeight="1">
      <c r="A3" s="20" t="s">
        <v>34</v>
      </c>
      <c r="B3" s="19" t="s">
        <v>1</v>
      </c>
      <c r="C3" s="19" t="s">
        <v>2</v>
      </c>
      <c r="D3" s="19" t="s">
        <v>3</v>
      </c>
      <c r="E3" s="19" t="s">
        <v>4</v>
      </c>
      <c r="F3" s="19" t="s">
        <v>35</v>
      </c>
      <c r="G3" s="19" t="s">
        <v>36</v>
      </c>
      <c r="H3" s="19" t="s">
        <v>37</v>
      </c>
      <c r="I3" s="19" t="s">
        <v>38</v>
      </c>
      <c r="J3" s="19" t="s">
        <v>39</v>
      </c>
      <c r="K3" s="20" t="s">
        <v>40</v>
      </c>
    </row>
    <row r="4" spans="1:11" ht="15.75" customHeight="1">
      <c r="A4" s="53" t="s">
        <v>11</v>
      </c>
      <c r="B4" s="6">
        <v>1</v>
      </c>
      <c r="C4" s="14" t="s">
        <v>61</v>
      </c>
      <c r="D4" s="6">
        <v>2</v>
      </c>
      <c r="E4" s="6" t="s">
        <v>13</v>
      </c>
      <c r="F4" s="6">
        <v>2</v>
      </c>
      <c r="G4" s="6"/>
      <c r="H4" s="6"/>
      <c r="I4" s="6"/>
      <c r="J4" s="7"/>
      <c r="K4" s="5"/>
    </row>
    <row r="5" spans="1:11" ht="15.75" customHeight="1">
      <c r="A5" s="54"/>
      <c r="B5" s="6">
        <v>2</v>
      </c>
      <c r="C5" s="13" t="s">
        <v>14</v>
      </c>
      <c r="D5" s="8">
        <v>4</v>
      </c>
      <c r="E5" s="8" t="s">
        <v>15</v>
      </c>
      <c r="F5" s="6">
        <v>4</v>
      </c>
      <c r="G5" s="6"/>
      <c r="H5" s="6"/>
      <c r="I5" s="6"/>
      <c r="J5" s="5"/>
      <c r="K5" s="5"/>
    </row>
    <row r="6" spans="1:11" ht="15.75" customHeight="1">
      <c r="A6" s="54"/>
      <c r="B6" s="37">
        <v>3</v>
      </c>
      <c r="C6" s="38" t="s">
        <v>78</v>
      </c>
      <c r="D6" s="37">
        <v>2</v>
      </c>
      <c r="E6" s="39" t="s">
        <v>64</v>
      </c>
      <c r="F6" s="41">
        <v>2</v>
      </c>
      <c r="G6" s="41"/>
      <c r="H6" s="1"/>
      <c r="I6" s="1"/>
      <c r="J6" s="1"/>
      <c r="K6" s="1"/>
    </row>
    <row r="7" spans="1:11" ht="15.75" customHeight="1">
      <c r="A7" s="54"/>
      <c r="B7" s="37">
        <v>4</v>
      </c>
      <c r="C7" s="3" t="s">
        <v>79</v>
      </c>
      <c r="D7" s="39">
        <v>3</v>
      </c>
      <c r="E7" s="39" t="s">
        <v>64</v>
      </c>
      <c r="F7" s="39"/>
      <c r="G7" s="42">
        <v>3</v>
      </c>
      <c r="H7" s="43"/>
      <c r="I7" s="43"/>
      <c r="J7" s="40"/>
      <c r="K7" s="40"/>
    </row>
    <row r="8" spans="1:11" ht="15.75" customHeight="1">
      <c r="A8" s="55"/>
      <c r="B8" s="10"/>
      <c r="C8" s="9" t="s">
        <v>69</v>
      </c>
      <c r="D8" s="11">
        <f>SUM(D4:D7)</f>
        <v>11</v>
      </c>
      <c r="E8" s="11"/>
      <c r="F8" s="11">
        <f t="shared" ref="F8:J8" si="0">SUM(F4:F7)</f>
        <v>8</v>
      </c>
      <c r="G8" s="11">
        <f t="shared" si="0"/>
        <v>3</v>
      </c>
      <c r="H8" s="11">
        <f t="shared" si="0"/>
        <v>0</v>
      </c>
      <c r="I8" s="11">
        <f t="shared" si="0"/>
        <v>0</v>
      </c>
      <c r="J8" s="11">
        <f t="shared" si="0"/>
        <v>0</v>
      </c>
      <c r="K8" s="12"/>
    </row>
    <row r="9" spans="1:11" ht="15.75" customHeight="1">
      <c r="A9" s="45" t="s">
        <v>18</v>
      </c>
      <c r="B9" s="8">
        <v>5</v>
      </c>
      <c r="C9" s="13" t="s">
        <v>19</v>
      </c>
      <c r="D9" s="8">
        <v>8</v>
      </c>
      <c r="E9" s="8" t="s">
        <v>15</v>
      </c>
      <c r="F9" s="6">
        <v>8</v>
      </c>
      <c r="G9" s="6"/>
      <c r="H9" s="6"/>
      <c r="I9" s="6"/>
      <c r="J9" s="5"/>
      <c r="K9" s="5"/>
    </row>
    <row r="10" spans="1:11" ht="15.75" customHeight="1">
      <c r="A10" s="46"/>
      <c r="B10" s="8">
        <v>6</v>
      </c>
      <c r="C10" s="14" t="s">
        <v>20</v>
      </c>
      <c r="D10" s="8">
        <v>4</v>
      </c>
      <c r="E10" s="8" t="s">
        <v>15</v>
      </c>
      <c r="F10" s="6">
        <v>4</v>
      </c>
      <c r="G10" s="6"/>
      <c r="H10" s="6"/>
      <c r="I10" s="6"/>
      <c r="J10" s="5"/>
      <c r="K10" s="5"/>
    </row>
    <row r="11" spans="1:11" ht="15.75" customHeight="1">
      <c r="A11" s="46"/>
      <c r="B11" s="8">
        <v>7</v>
      </c>
      <c r="C11" s="13" t="s">
        <v>21</v>
      </c>
      <c r="D11" s="8">
        <v>8</v>
      </c>
      <c r="E11" s="8" t="s">
        <v>15</v>
      </c>
      <c r="F11" s="6"/>
      <c r="G11" s="6">
        <v>8</v>
      </c>
      <c r="H11" s="6"/>
      <c r="I11" s="6"/>
      <c r="J11" s="5"/>
      <c r="K11" s="5"/>
    </row>
    <row r="12" spans="1:11" ht="15.75" customHeight="1">
      <c r="A12" s="46"/>
      <c r="B12" s="8">
        <v>8</v>
      </c>
      <c r="C12" s="13" t="s">
        <v>22</v>
      </c>
      <c r="D12" s="8">
        <v>4</v>
      </c>
      <c r="E12" s="8" t="s">
        <v>15</v>
      </c>
      <c r="F12" s="6"/>
      <c r="G12" s="6">
        <v>4</v>
      </c>
      <c r="H12" s="6"/>
      <c r="I12" s="6"/>
      <c r="J12" s="5"/>
      <c r="K12" s="5"/>
    </row>
    <row r="13" spans="1:11" ht="15.75" customHeight="1">
      <c r="A13" s="46"/>
      <c r="B13" s="8">
        <v>9</v>
      </c>
      <c r="C13" s="13" t="s">
        <v>23</v>
      </c>
      <c r="D13" s="8">
        <v>8</v>
      </c>
      <c r="E13" s="8" t="s">
        <v>15</v>
      </c>
      <c r="F13" s="6"/>
      <c r="G13" s="6"/>
      <c r="H13" s="6">
        <v>8</v>
      </c>
      <c r="I13" s="6"/>
      <c r="J13" s="5"/>
      <c r="K13" s="5"/>
    </row>
    <row r="14" spans="1:11" ht="15.75" customHeight="1">
      <c r="A14" s="46"/>
      <c r="B14" s="8">
        <v>10</v>
      </c>
      <c r="C14" s="14" t="s">
        <v>24</v>
      </c>
      <c r="D14" s="8">
        <v>4</v>
      </c>
      <c r="E14" s="8" t="s">
        <v>15</v>
      </c>
      <c r="F14" s="6"/>
      <c r="G14" s="6"/>
      <c r="H14" s="6">
        <v>4</v>
      </c>
      <c r="I14" s="6"/>
      <c r="J14" s="5"/>
      <c r="K14" s="5"/>
    </row>
    <row r="15" spans="1:11" ht="15.75" customHeight="1">
      <c r="A15" s="46"/>
      <c r="B15" s="8">
        <v>11</v>
      </c>
      <c r="C15" s="13" t="s">
        <v>25</v>
      </c>
      <c r="D15" s="8">
        <v>8</v>
      </c>
      <c r="E15" s="8" t="s">
        <v>15</v>
      </c>
      <c r="F15" s="6"/>
      <c r="G15" s="6"/>
      <c r="H15" s="6"/>
      <c r="I15" s="6">
        <v>8</v>
      </c>
      <c r="J15" s="5"/>
      <c r="K15" s="5"/>
    </row>
    <row r="16" spans="1:11" ht="15.75" customHeight="1">
      <c r="A16" s="46"/>
      <c r="B16" s="8">
        <v>12</v>
      </c>
      <c r="C16" s="14" t="s">
        <v>26</v>
      </c>
      <c r="D16" s="8">
        <v>3</v>
      </c>
      <c r="E16" s="8" t="s">
        <v>15</v>
      </c>
      <c r="F16" s="6"/>
      <c r="G16" s="6">
        <v>3</v>
      </c>
      <c r="H16" s="6"/>
      <c r="I16" s="7"/>
      <c r="J16" s="5"/>
      <c r="K16" s="5"/>
    </row>
    <row r="17" spans="1:11" ht="15.75" customHeight="1">
      <c r="A17" s="46"/>
      <c r="B17" s="8">
        <v>13</v>
      </c>
      <c r="C17" s="14" t="s">
        <v>27</v>
      </c>
      <c r="D17" s="8">
        <v>3</v>
      </c>
      <c r="E17" s="8" t="s">
        <v>15</v>
      </c>
      <c r="F17" s="6"/>
      <c r="G17" s="7"/>
      <c r="H17" s="7">
        <v>3</v>
      </c>
      <c r="I17" s="7"/>
      <c r="J17" s="5"/>
      <c r="K17" s="5"/>
    </row>
    <row r="18" spans="1:11" ht="15.75" customHeight="1">
      <c r="A18" s="46"/>
      <c r="B18" s="8">
        <v>14</v>
      </c>
      <c r="C18" s="14" t="s">
        <v>28</v>
      </c>
      <c r="D18" s="8">
        <v>4</v>
      </c>
      <c r="E18" s="8" t="s">
        <v>13</v>
      </c>
      <c r="F18" s="6"/>
      <c r="G18" s="6"/>
      <c r="H18" s="7"/>
      <c r="I18" s="6">
        <v>4</v>
      </c>
      <c r="J18" s="5"/>
      <c r="K18" s="5"/>
    </row>
    <row r="19" spans="1:11" ht="15.75" customHeight="1">
      <c r="A19" s="47"/>
      <c r="B19" s="11"/>
      <c r="C19" s="9" t="s">
        <v>68</v>
      </c>
      <c r="D19" s="11">
        <f>SUM(D9:D18)</f>
        <v>54</v>
      </c>
      <c r="E19" s="11"/>
      <c r="F19" s="11">
        <f t="shared" ref="F19:J19" si="1">SUM(F9:F18)</f>
        <v>12</v>
      </c>
      <c r="G19" s="11">
        <f t="shared" si="1"/>
        <v>15</v>
      </c>
      <c r="H19" s="11">
        <f t="shared" si="1"/>
        <v>15</v>
      </c>
      <c r="I19" s="11">
        <f t="shared" si="1"/>
        <v>12</v>
      </c>
      <c r="J19" s="11">
        <f t="shared" si="1"/>
        <v>0</v>
      </c>
      <c r="K19" s="12"/>
    </row>
    <row r="20" spans="1:11" ht="15.75" customHeight="1">
      <c r="A20" s="45" t="s">
        <v>73</v>
      </c>
      <c r="B20" s="8">
        <v>15</v>
      </c>
      <c r="C20" s="17" t="s">
        <v>74</v>
      </c>
      <c r="D20" s="7">
        <v>3</v>
      </c>
      <c r="E20" s="7" t="s">
        <v>63</v>
      </c>
      <c r="F20" s="6"/>
      <c r="G20" s="6"/>
      <c r="H20" s="6">
        <v>3</v>
      </c>
      <c r="I20" s="6"/>
      <c r="J20" s="5"/>
      <c r="K20" s="5"/>
    </row>
    <row r="21" spans="1:11" ht="15.75" customHeight="1">
      <c r="A21" s="46"/>
      <c r="B21" s="6">
        <v>16</v>
      </c>
      <c r="C21" s="14" t="s">
        <v>29</v>
      </c>
      <c r="D21" s="8">
        <v>4</v>
      </c>
      <c r="E21" s="8" t="s">
        <v>13</v>
      </c>
      <c r="F21" s="5"/>
      <c r="G21" s="5"/>
      <c r="H21" s="5"/>
      <c r="I21" s="5">
        <v>4</v>
      </c>
      <c r="J21" s="5"/>
      <c r="K21" s="5"/>
    </row>
    <row r="22" spans="1:11" ht="15.75" customHeight="1">
      <c r="A22" s="46"/>
      <c r="B22" s="6">
        <v>17</v>
      </c>
      <c r="C22" s="14" t="s">
        <v>30</v>
      </c>
      <c r="D22" s="8">
        <v>3</v>
      </c>
      <c r="E22" s="8" t="s">
        <v>13</v>
      </c>
      <c r="F22" s="6"/>
      <c r="G22" s="6"/>
      <c r="H22" s="5"/>
      <c r="I22" s="5">
        <v>3</v>
      </c>
      <c r="J22" s="5"/>
      <c r="K22" s="5"/>
    </row>
    <row r="23" spans="1:11" ht="15.75" customHeight="1">
      <c r="A23" s="47"/>
      <c r="B23" s="10"/>
      <c r="C23" s="9" t="s">
        <v>67</v>
      </c>
      <c r="D23" s="11">
        <f>SUM(D20:D22)</f>
        <v>10</v>
      </c>
      <c r="E23" s="11"/>
      <c r="F23" s="11">
        <f t="shared" ref="F23:J23" si="2">SUM(F20:F22)</f>
        <v>0</v>
      </c>
      <c r="G23" s="11">
        <f t="shared" si="2"/>
        <v>0</v>
      </c>
      <c r="H23" s="11">
        <f t="shared" si="2"/>
        <v>3</v>
      </c>
      <c r="I23" s="11">
        <f t="shared" si="2"/>
        <v>7</v>
      </c>
      <c r="J23" s="11">
        <f t="shared" si="2"/>
        <v>0</v>
      </c>
      <c r="K23" s="12"/>
    </row>
    <row r="24" spans="1:11" ht="15.75" customHeight="1">
      <c r="A24" s="45" t="s">
        <v>31</v>
      </c>
      <c r="B24" s="6">
        <v>18</v>
      </c>
      <c r="C24" s="26" t="s">
        <v>80</v>
      </c>
      <c r="D24" s="1">
        <v>2</v>
      </c>
      <c r="E24" s="44" t="s">
        <v>64</v>
      </c>
      <c r="F24" s="1"/>
      <c r="G24" s="1">
        <v>2</v>
      </c>
      <c r="H24" s="1"/>
      <c r="I24" s="1"/>
      <c r="J24" s="1"/>
      <c r="K24" s="26"/>
    </row>
    <row r="25" spans="1:11" ht="15.75" customHeight="1">
      <c r="A25" s="46"/>
      <c r="B25" s="6">
        <v>19</v>
      </c>
      <c r="C25" s="16" t="s">
        <v>75</v>
      </c>
      <c r="D25" s="7">
        <v>2</v>
      </c>
      <c r="E25" s="8" t="s">
        <v>13</v>
      </c>
      <c r="F25" s="7"/>
      <c r="G25" s="7"/>
      <c r="H25" s="7">
        <v>2</v>
      </c>
      <c r="I25" s="7"/>
      <c r="J25" s="5"/>
      <c r="K25" s="5"/>
    </row>
    <row r="26" spans="1:11" ht="15.75" customHeight="1">
      <c r="A26" s="46"/>
      <c r="B26" s="6">
        <v>20</v>
      </c>
      <c r="C26" s="16" t="s">
        <v>33</v>
      </c>
      <c r="D26" s="7">
        <v>1</v>
      </c>
      <c r="E26" s="8" t="s">
        <v>13</v>
      </c>
      <c r="F26" s="6"/>
      <c r="G26" s="6"/>
      <c r="H26" s="6"/>
      <c r="I26" s="6">
        <v>1</v>
      </c>
      <c r="J26" s="5"/>
      <c r="K26" s="5"/>
    </row>
    <row r="27" spans="1:11" ht="15.75" customHeight="1">
      <c r="A27" s="47"/>
      <c r="B27" s="10"/>
      <c r="C27" s="9" t="s">
        <v>66</v>
      </c>
      <c r="D27" s="15">
        <f>SUM(D24:D26)</f>
        <v>5</v>
      </c>
      <c r="E27" s="15"/>
      <c r="F27" s="15">
        <f>SUM(F24:F26)</f>
        <v>0</v>
      </c>
      <c r="G27" s="15">
        <f>SUM(G24:G26)</f>
        <v>2</v>
      </c>
      <c r="H27" s="15">
        <f>SUM(H24:H26)</f>
        <v>2</v>
      </c>
      <c r="I27" s="15">
        <f>SUM(I24:I26)</f>
        <v>1</v>
      </c>
      <c r="J27" s="15">
        <f>SUM(J24:J26)</f>
        <v>0</v>
      </c>
      <c r="K27" s="12"/>
    </row>
    <row r="28" spans="1:11" ht="15.75" customHeight="1">
      <c r="A28" s="48" t="s">
        <v>65</v>
      </c>
      <c r="B28" s="49"/>
      <c r="C28" s="50"/>
      <c r="D28" s="19">
        <f t="shared" ref="D28:J28" si="3">D27+D23+D19+D8</f>
        <v>80</v>
      </c>
      <c r="E28" s="19">
        <f t="shared" si="3"/>
        <v>0</v>
      </c>
      <c r="F28" s="19">
        <f t="shared" si="3"/>
        <v>20</v>
      </c>
      <c r="G28" s="19">
        <f t="shared" si="3"/>
        <v>20</v>
      </c>
      <c r="H28" s="19">
        <f t="shared" si="3"/>
        <v>20</v>
      </c>
      <c r="I28" s="19">
        <f t="shared" si="3"/>
        <v>20</v>
      </c>
      <c r="J28" s="19">
        <f t="shared" si="3"/>
        <v>0</v>
      </c>
      <c r="K28" s="18"/>
    </row>
  </sheetData>
  <mergeCells count="7">
    <mergeCell ref="A20:A23"/>
    <mergeCell ref="A24:A27"/>
    <mergeCell ref="A28:C28"/>
    <mergeCell ref="A1:K1"/>
    <mergeCell ref="A2:K2"/>
    <mergeCell ref="A4:A8"/>
    <mergeCell ref="A9:A19"/>
  </mergeCells>
  <phoneticPr fontId="1" type="noConversion"/>
  <conditionalFormatting sqref="C7">
    <cfRule type="duplicateValues" dxfId="1" priority="2"/>
  </conditionalFormatting>
  <conditionalFormatting sqref="C2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0"/>
  <sheetViews>
    <sheetView tabSelected="1" workbookViewId="0">
      <selection activeCell="H4" sqref="F1:H1048576"/>
    </sheetView>
  </sheetViews>
  <sheetFormatPr defaultRowHeight="13.5"/>
  <cols>
    <col min="1" max="1" width="11.375" style="2" bestFit="1" customWidth="1"/>
    <col min="2" max="2" width="4.75" style="2" bestFit="1" customWidth="1"/>
    <col min="3" max="3" width="36.625" style="2" bestFit="1" customWidth="1"/>
    <col min="4" max="5" width="4.75" style="2" bestFit="1" customWidth="1"/>
    <col min="6" max="9" width="3.25" style="2" bestFit="1" customWidth="1"/>
    <col min="10" max="10" width="3.125" style="2" bestFit="1" customWidth="1"/>
    <col min="11" max="11" width="9.875" style="2" customWidth="1"/>
    <col min="12" max="16384" width="9" style="2"/>
  </cols>
  <sheetData>
    <row r="1" spans="1:11" ht="18.75">
      <c r="A1" s="51" t="s">
        <v>70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1" ht="18.75">
      <c r="A2" s="52" t="s">
        <v>72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s="23" customFormat="1" ht="18" customHeight="1">
      <c r="A3" s="21" t="s">
        <v>0</v>
      </c>
      <c r="B3" s="22" t="s">
        <v>1</v>
      </c>
      <c r="C3" s="22" t="s">
        <v>2</v>
      </c>
      <c r="D3" s="22" t="s">
        <v>3</v>
      </c>
      <c r="E3" s="22" t="s">
        <v>4</v>
      </c>
      <c r="F3" s="22" t="s">
        <v>5</v>
      </c>
      <c r="G3" s="22" t="s">
        <v>6</v>
      </c>
      <c r="H3" s="22" t="s">
        <v>7</v>
      </c>
      <c r="I3" s="22" t="s">
        <v>8</v>
      </c>
      <c r="J3" s="22" t="s">
        <v>9</v>
      </c>
      <c r="K3" s="21" t="s">
        <v>10</v>
      </c>
    </row>
    <row r="4" spans="1:11" s="23" customFormat="1" ht="18" customHeight="1">
      <c r="A4" s="62" t="s">
        <v>11</v>
      </c>
      <c r="B4" s="24">
        <v>1</v>
      </c>
      <c r="C4" s="25" t="s">
        <v>12</v>
      </c>
      <c r="D4" s="24">
        <v>2</v>
      </c>
      <c r="E4" s="24" t="s">
        <v>13</v>
      </c>
      <c r="F4" s="24">
        <v>2</v>
      </c>
      <c r="G4" s="24"/>
      <c r="H4" s="24"/>
      <c r="I4" s="24"/>
      <c r="J4" s="1"/>
      <c r="K4" s="26"/>
    </row>
    <row r="5" spans="1:11" s="23" customFormat="1" ht="18" customHeight="1">
      <c r="A5" s="63"/>
      <c r="B5" s="24">
        <v>2</v>
      </c>
      <c r="C5" s="27" t="s">
        <v>42</v>
      </c>
      <c r="D5" s="24">
        <v>4</v>
      </c>
      <c r="E5" s="24" t="s">
        <v>15</v>
      </c>
      <c r="F5" s="24">
        <v>4</v>
      </c>
      <c r="G5" s="24"/>
      <c r="H5" s="24"/>
      <c r="I5" s="24"/>
      <c r="J5" s="26"/>
      <c r="K5" s="26"/>
    </row>
    <row r="6" spans="1:11" s="23" customFormat="1" ht="18" customHeight="1">
      <c r="A6" s="63"/>
      <c r="B6" s="24">
        <v>3</v>
      </c>
      <c r="C6" s="28" t="s">
        <v>76</v>
      </c>
      <c r="D6" s="24">
        <v>3</v>
      </c>
      <c r="E6" s="24" t="s">
        <v>15</v>
      </c>
      <c r="F6" s="24">
        <v>3</v>
      </c>
      <c r="G6" s="24"/>
      <c r="H6" s="24"/>
      <c r="I6" s="24"/>
      <c r="J6" s="26"/>
      <c r="K6" s="26"/>
    </row>
    <row r="7" spans="1:11" s="23" customFormat="1" ht="18" customHeight="1">
      <c r="A7" s="63"/>
      <c r="B7" s="24">
        <v>4</v>
      </c>
      <c r="C7" s="27" t="s">
        <v>43</v>
      </c>
      <c r="D7" s="24">
        <v>4</v>
      </c>
      <c r="E7" s="24" t="s">
        <v>13</v>
      </c>
      <c r="F7" s="24">
        <v>4</v>
      </c>
      <c r="G7" s="24"/>
      <c r="H7" s="24"/>
      <c r="I7" s="24"/>
      <c r="J7" s="26"/>
      <c r="K7" s="26"/>
    </row>
    <row r="8" spans="1:11" s="23" customFormat="1" ht="18" customHeight="1">
      <c r="A8" s="64"/>
      <c r="B8" s="29"/>
      <c r="C8" s="30" t="s">
        <v>41</v>
      </c>
      <c r="D8" s="29">
        <f>SUM(D4:D7)</f>
        <v>13</v>
      </c>
      <c r="E8" s="29"/>
      <c r="F8" s="29">
        <f t="shared" ref="F8:J8" si="0">SUM(F4:F7)</f>
        <v>13</v>
      </c>
      <c r="G8" s="29">
        <f t="shared" si="0"/>
        <v>0</v>
      </c>
      <c r="H8" s="29">
        <f t="shared" si="0"/>
        <v>0</v>
      </c>
      <c r="I8" s="29">
        <f t="shared" si="0"/>
        <v>0</v>
      </c>
      <c r="J8" s="29">
        <f t="shared" si="0"/>
        <v>0</v>
      </c>
      <c r="K8" s="31"/>
    </row>
    <row r="9" spans="1:11" s="23" customFormat="1" ht="18" customHeight="1">
      <c r="A9" s="65" t="s">
        <v>18</v>
      </c>
      <c r="B9" s="24">
        <v>5</v>
      </c>
      <c r="C9" s="32" t="s">
        <v>62</v>
      </c>
      <c r="D9" s="33">
        <v>8</v>
      </c>
      <c r="E9" s="33" t="s">
        <v>15</v>
      </c>
      <c r="F9" s="24">
        <v>8</v>
      </c>
      <c r="G9" s="26"/>
      <c r="H9" s="24"/>
      <c r="I9" s="24"/>
      <c r="J9" s="26"/>
      <c r="K9" s="26"/>
    </row>
    <row r="10" spans="1:11" s="23" customFormat="1" ht="18" customHeight="1">
      <c r="A10" s="66"/>
      <c r="B10" s="24">
        <v>6</v>
      </c>
      <c r="C10" s="32" t="s">
        <v>44</v>
      </c>
      <c r="D10" s="33">
        <v>8</v>
      </c>
      <c r="E10" s="33" t="s">
        <v>15</v>
      </c>
      <c r="F10" s="24"/>
      <c r="G10" s="24">
        <v>8</v>
      </c>
      <c r="H10" s="26"/>
      <c r="I10" s="24"/>
      <c r="J10" s="26"/>
      <c r="K10" s="26"/>
    </row>
    <row r="11" spans="1:11" s="23" customFormat="1" ht="18" customHeight="1">
      <c r="A11" s="66"/>
      <c r="B11" s="24">
        <v>7</v>
      </c>
      <c r="C11" s="25" t="s">
        <v>45</v>
      </c>
      <c r="D11" s="33">
        <v>4</v>
      </c>
      <c r="E11" s="33" t="s">
        <v>15</v>
      </c>
      <c r="F11" s="26"/>
      <c r="G11" s="26"/>
      <c r="H11" s="24">
        <v>4</v>
      </c>
      <c r="I11" s="26"/>
      <c r="J11" s="26"/>
      <c r="K11" s="26"/>
    </row>
    <row r="12" spans="1:11" s="23" customFormat="1" ht="18" customHeight="1">
      <c r="A12" s="66"/>
      <c r="B12" s="24">
        <v>8</v>
      </c>
      <c r="C12" s="25" t="s">
        <v>57</v>
      </c>
      <c r="D12" s="33">
        <v>3</v>
      </c>
      <c r="E12" s="33" t="s">
        <v>15</v>
      </c>
      <c r="F12" s="26"/>
      <c r="G12" s="24"/>
      <c r="H12" s="24">
        <v>3</v>
      </c>
      <c r="I12" s="24"/>
      <c r="J12" s="26"/>
      <c r="K12" s="26"/>
    </row>
    <row r="13" spans="1:11" s="23" customFormat="1" ht="18" customHeight="1">
      <c r="A13" s="66"/>
      <c r="B13" s="24">
        <v>9</v>
      </c>
      <c r="C13" s="25" t="s">
        <v>46</v>
      </c>
      <c r="D13" s="33">
        <v>3</v>
      </c>
      <c r="E13" s="33" t="s">
        <v>15</v>
      </c>
      <c r="F13" s="26"/>
      <c r="G13" s="24"/>
      <c r="H13" s="24"/>
      <c r="I13" s="24">
        <v>3</v>
      </c>
      <c r="J13" s="26"/>
      <c r="K13" s="26"/>
    </row>
    <row r="14" spans="1:11" s="23" customFormat="1" ht="18" customHeight="1">
      <c r="A14" s="66"/>
      <c r="B14" s="24">
        <v>10</v>
      </c>
      <c r="C14" s="32" t="s">
        <v>47</v>
      </c>
      <c r="D14" s="33">
        <v>3</v>
      </c>
      <c r="E14" s="33" t="s">
        <v>15</v>
      </c>
      <c r="F14" s="26">
        <v>3</v>
      </c>
      <c r="G14" s="26"/>
      <c r="H14" s="24"/>
      <c r="I14" s="24"/>
      <c r="J14" s="26"/>
      <c r="K14" s="26"/>
    </row>
    <row r="15" spans="1:11" s="23" customFormat="1" ht="18" customHeight="1">
      <c r="A15" s="66"/>
      <c r="B15" s="24">
        <v>11</v>
      </c>
      <c r="C15" s="32" t="s">
        <v>48</v>
      </c>
      <c r="D15" s="33">
        <v>3</v>
      </c>
      <c r="E15" s="33" t="s">
        <v>15</v>
      </c>
      <c r="F15" s="24"/>
      <c r="G15" s="26">
        <v>3</v>
      </c>
      <c r="H15" s="1"/>
      <c r="I15" s="24"/>
      <c r="J15" s="26"/>
      <c r="K15" s="26"/>
    </row>
    <row r="16" spans="1:11" s="23" customFormat="1" ht="18" customHeight="1">
      <c r="A16" s="66"/>
      <c r="B16" s="24">
        <v>12</v>
      </c>
      <c r="C16" s="32" t="s">
        <v>49</v>
      </c>
      <c r="D16" s="33">
        <v>3</v>
      </c>
      <c r="E16" s="33" t="s">
        <v>15</v>
      </c>
      <c r="F16" s="24"/>
      <c r="G16" s="24"/>
      <c r="H16" s="24">
        <v>3</v>
      </c>
      <c r="I16" s="24"/>
      <c r="J16" s="26"/>
      <c r="K16" s="26"/>
    </row>
    <row r="17" spans="1:11" s="23" customFormat="1" ht="18" customHeight="1">
      <c r="A17" s="66"/>
      <c r="B17" s="24">
        <v>13</v>
      </c>
      <c r="C17" s="32" t="s">
        <v>50</v>
      </c>
      <c r="D17" s="33">
        <v>3</v>
      </c>
      <c r="E17" s="33" t="s">
        <v>15</v>
      </c>
      <c r="F17" s="24"/>
      <c r="G17" s="24"/>
      <c r="H17" s="24"/>
      <c r="I17" s="24">
        <v>3</v>
      </c>
      <c r="J17" s="26"/>
      <c r="K17" s="26"/>
    </row>
    <row r="18" spans="1:11" s="23" customFormat="1" ht="18" customHeight="1">
      <c r="A18" s="66"/>
      <c r="B18" s="24">
        <v>14</v>
      </c>
      <c r="C18" s="25" t="s">
        <v>51</v>
      </c>
      <c r="D18" s="33">
        <v>4</v>
      </c>
      <c r="E18" s="33" t="s">
        <v>13</v>
      </c>
      <c r="F18" s="24"/>
      <c r="G18" s="1"/>
      <c r="H18" s="26">
        <v>4</v>
      </c>
      <c r="I18" s="24"/>
      <c r="J18" s="26"/>
      <c r="K18" s="26"/>
    </row>
    <row r="19" spans="1:11" s="23" customFormat="1" ht="18" customHeight="1">
      <c r="A19" s="66"/>
      <c r="B19" s="24">
        <v>15</v>
      </c>
      <c r="C19" s="25" t="s">
        <v>52</v>
      </c>
      <c r="D19" s="24">
        <v>8</v>
      </c>
      <c r="E19" s="33"/>
      <c r="F19" s="24"/>
      <c r="G19" s="24"/>
      <c r="H19" s="24"/>
      <c r="I19" s="24">
        <v>8</v>
      </c>
      <c r="J19" s="26"/>
      <c r="K19" s="26"/>
    </row>
    <row r="20" spans="1:11" s="23" customFormat="1" ht="18" customHeight="1">
      <c r="A20" s="67"/>
      <c r="B20" s="29"/>
      <c r="C20" s="34" t="s">
        <v>53</v>
      </c>
      <c r="D20" s="29">
        <f>SUM(D9:D19)</f>
        <v>50</v>
      </c>
      <c r="E20" s="29"/>
      <c r="F20" s="29">
        <f t="shared" ref="F20:J20" si="1">SUM(F9:F19)</f>
        <v>11</v>
      </c>
      <c r="G20" s="29">
        <f t="shared" si="1"/>
        <v>11</v>
      </c>
      <c r="H20" s="29">
        <f t="shared" si="1"/>
        <v>14</v>
      </c>
      <c r="I20" s="29">
        <f t="shared" si="1"/>
        <v>14</v>
      </c>
      <c r="J20" s="29">
        <f t="shared" si="1"/>
        <v>0</v>
      </c>
      <c r="K20" s="31"/>
    </row>
    <row r="21" spans="1:11" s="23" customFormat="1" ht="18" customHeight="1">
      <c r="A21" s="56" t="s">
        <v>16</v>
      </c>
      <c r="B21" s="24">
        <v>16</v>
      </c>
      <c r="C21" s="25" t="s">
        <v>17</v>
      </c>
      <c r="D21" s="33">
        <v>2</v>
      </c>
      <c r="E21" s="33" t="s">
        <v>13</v>
      </c>
      <c r="F21" s="24"/>
      <c r="G21" s="1">
        <v>2</v>
      </c>
      <c r="H21" s="24"/>
      <c r="I21" s="24"/>
      <c r="J21" s="26"/>
      <c r="K21" s="26"/>
    </row>
    <row r="22" spans="1:11" s="23" customFormat="1" ht="18" customHeight="1">
      <c r="A22" s="57"/>
      <c r="B22" s="24">
        <v>17</v>
      </c>
      <c r="C22" s="25" t="s">
        <v>58</v>
      </c>
      <c r="D22" s="33">
        <v>3</v>
      </c>
      <c r="E22" s="33" t="s">
        <v>13</v>
      </c>
      <c r="F22" s="24"/>
      <c r="G22" s="24">
        <v>3</v>
      </c>
      <c r="H22" s="24"/>
      <c r="I22" s="24"/>
      <c r="J22" s="26"/>
      <c r="K22" s="26"/>
    </row>
    <row r="23" spans="1:11" s="23" customFormat="1" ht="18" customHeight="1">
      <c r="A23" s="57"/>
      <c r="B23" s="24">
        <v>18</v>
      </c>
      <c r="C23" s="25" t="s">
        <v>54</v>
      </c>
      <c r="D23" s="33">
        <v>3</v>
      </c>
      <c r="E23" s="33" t="s">
        <v>13</v>
      </c>
      <c r="F23" s="24"/>
      <c r="G23" s="24"/>
      <c r="H23" s="24">
        <v>3</v>
      </c>
      <c r="I23" s="24"/>
      <c r="J23" s="26"/>
      <c r="K23" s="26"/>
    </row>
    <row r="24" spans="1:11" s="23" customFormat="1" ht="18" customHeight="1">
      <c r="A24" s="57"/>
      <c r="B24" s="24">
        <v>19</v>
      </c>
      <c r="C24" s="25" t="s">
        <v>59</v>
      </c>
      <c r="D24" s="33">
        <v>3</v>
      </c>
      <c r="E24" s="33" t="s">
        <v>60</v>
      </c>
      <c r="F24" s="24"/>
      <c r="G24" s="24"/>
      <c r="H24" s="24"/>
      <c r="I24" s="24">
        <v>3</v>
      </c>
      <c r="J24" s="26"/>
      <c r="K24" s="26"/>
    </row>
    <row r="25" spans="1:11" s="23" customFormat="1" ht="18" customHeight="1">
      <c r="A25" s="58"/>
      <c r="B25" s="29"/>
      <c r="C25" s="34" t="s">
        <v>55</v>
      </c>
      <c r="D25" s="35">
        <f>SUM(D21:D24)</f>
        <v>11</v>
      </c>
      <c r="E25" s="35"/>
      <c r="F25" s="35">
        <f t="shared" ref="F25:J25" si="2">SUM(F21:F24)</f>
        <v>0</v>
      </c>
      <c r="G25" s="35">
        <f t="shared" si="2"/>
        <v>5</v>
      </c>
      <c r="H25" s="35">
        <f t="shared" si="2"/>
        <v>3</v>
      </c>
      <c r="I25" s="35">
        <f t="shared" si="2"/>
        <v>3</v>
      </c>
      <c r="J25" s="35">
        <f t="shared" si="2"/>
        <v>0</v>
      </c>
      <c r="K25" s="31"/>
    </row>
    <row r="26" spans="1:11" s="23" customFormat="1" ht="18" customHeight="1">
      <c r="A26" s="56" t="s">
        <v>31</v>
      </c>
      <c r="B26" s="24">
        <v>20</v>
      </c>
      <c r="C26" s="26" t="s">
        <v>32</v>
      </c>
      <c r="D26" s="1">
        <v>3</v>
      </c>
      <c r="E26" s="33" t="s">
        <v>13</v>
      </c>
      <c r="F26" s="24"/>
      <c r="G26" s="24"/>
      <c r="H26" s="24">
        <v>3</v>
      </c>
      <c r="I26" s="26"/>
      <c r="J26" s="26"/>
      <c r="K26" s="26"/>
    </row>
    <row r="27" spans="1:11" s="23" customFormat="1" ht="18" customHeight="1">
      <c r="A27" s="57"/>
      <c r="B27" s="24">
        <v>21</v>
      </c>
      <c r="C27" s="26" t="s">
        <v>77</v>
      </c>
      <c r="D27" s="1">
        <v>2</v>
      </c>
      <c r="E27" s="33" t="s">
        <v>13</v>
      </c>
      <c r="F27" s="24"/>
      <c r="G27" s="24"/>
      <c r="H27" s="24"/>
      <c r="I27" s="26">
        <v>2</v>
      </c>
      <c r="J27" s="26"/>
      <c r="K27" s="26"/>
    </row>
    <row r="28" spans="1:11" s="23" customFormat="1" ht="18" customHeight="1">
      <c r="A28" s="57"/>
      <c r="B28" s="24">
        <v>22</v>
      </c>
      <c r="C28" s="26" t="s">
        <v>33</v>
      </c>
      <c r="D28" s="1">
        <v>1</v>
      </c>
      <c r="E28" s="33" t="s">
        <v>13</v>
      </c>
      <c r="F28" s="26"/>
      <c r="G28" s="1"/>
      <c r="H28" s="1"/>
      <c r="I28" s="26">
        <v>1</v>
      </c>
      <c r="J28" s="26"/>
      <c r="K28" s="26"/>
    </row>
    <row r="29" spans="1:11" s="23" customFormat="1" ht="18" customHeight="1">
      <c r="A29" s="58"/>
      <c r="B29" s="29"/>
      <c r="C29" s="31" t="s">
        <v>56</v>
      </c>
      <c r="D29" s="36">
        <f>SUM(D26:D28)</f>
        <v>6</v>
      </c>
      <c r="E29" s="36"/>
      <c r="F29" s="36">
        <f>SUM(F26:F28)</f>
        <v>0</v>
      </c>
      <c r="G29" s="36">
        <f>SUM(G26:G28)</f>
        <v>0</v>
      </c>
      <c r="H29" s="36">
        <f>SUM(H26:H28)</f>
        <v>3</v>
      </c>
      <c r="I29" s="36">
        <f>SUM(I26:I28)</f>
        <v>3</v>
      </c>
      <c r="J29" s="36">
        <f>SUM(J26:J28)</f>
        <v>0</v>
      </c>
      <c r="K29" s="31"/>
    </row>
    <row r="30" spans="1:11" s="23" customFormat="1" ht="18" customHeight="1">
      <c r="A30" s="59" t="s">
        <v>65</v>
      </c>
      <c r="B30" s="60"/>
      <c r="C30" s="61"/>
      <c r="D30" s="22">
        <f>D29+D25+D20+D8</f>
        <v>80</v>
      </c>
      <c r="E30" s="22"/>
      <c r="F30" s="22">
        <f t="shared" ref="F30:J30" si="3">F29+F25+F20+F8</f>
        <v>24</v>
      </c>
      <c r="G30" s="22">
        <f t="shared" si="3"/>
        <v>16</v>
      </c>
      <c r="H30" s="22">
        <f t="shared" si="3"/>
        <v>20</v>
      </c>
      <c r="I30" s="22">
        <f t="shared" si="3"/>
        <v>20</v>
      </c>
      <c r="J30" s="22">
        <f t="shared" si="3"/>
        <v>0</v>
      </c>
      <c r="K30" s="21"/>
    </row>
  </sheetData>
  <mergeCells count="7">
    <mergeCell ref="A21:A25"/>
    <mergeCell ref="A26:A29"/>
    <mergeCell ref="A30:C30"/>
    <mergeCell ref="A1:K1"/>
    <mergeCell ref="A2:K2"/>
    <mergeCell ref="A4:A8"/>
    <mergeCell ref="A9:A20"/>
  </mergeCells>
  <phoneticPr fontId="1" type="noConversion"/>
  <pageMargins left="0.70866141732283472" right="0.70866141732283472" top="0.22" bottom="0.19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高起专</vt:lpstr>
      <vt:lpstr>专升本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LYC</cp:lastModifiedBy>
  <cp:lastPrinted>2014-12-01T01:15:58Z</cp:lastPrinted>
  <dcterms:created xsi:type="dcterms:W3CDTF">2011-11-23T10:51:22Z</dcterms:created>
  <dcterms:modified xsi:type="dcterms:W3CDTF">2016-03-01T02:42:48Z</dcterms:modified>
</cp:coreProperties>
</file>