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825" yWindow="3825" windowWidth="6840" windowHeight="3795"/>
  </bookViews>
  <sheets>
    <sheet name="高起专" sheetId="1" r:id="rId1"/>
    <sheet name="专升本" sheetId="4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G8" i="4"/>
  <c r="H8"/>
  <c r="I8"/>
  <c r="J8"/>
  <c r="K8"/>
  <c r="F8"/>
  <c r="D8"/>
  <c r="G27" l="1"/>
  <c r="H27"/>
  <c r="I27"/>
  <c r="J27"/>
  <c r="F27"/>
  <c r="D27"/>
  <c r="F20" l="1"/>
  <c r="G20"/>
  <c r="H20"/>
  <c r="I20"/>
  <c r="J20"/>
  <c r="D20"/>
  <c r="G29" i="1"/>
  <c r="H29"/>
  <c r="I29"/>
  <c r="J29"/>
  <c r="F29"/>
  <c r="D29"/>
  <c r="F25"/>
  <c r="G25"/>
  <c r="H25"/>
  <c r="I25"/>
  <c r="J25"/>
  <c r="D25"/>
  <c r="F21"/>
  <c r="G21"/>
  <c r="H21"/>
  <c r="I21"/>
  <c r="J21"/>
  <c r="D21"/>
  <c r="F11"/>
  <c r="G11"/>
  <c r="H11"/>
  <c r="I11"/>
  <c r="J11"/>
  <c r="D11"/>
  <c r="J30" l="1"/>
  <c r="I30"/>
  <c r="F30"/>
  <c r="G30"/>
  <c r="D30"/>
  <c r="H30"/>
  <c r="J24" i="4"/>
  <c r="I24"/>
  <c r="I28" s="1"/>
  <c r="H24"/>
  <c r="G24"/>
  <c r="F24"/>
  <c r="D24"/>
  <c r="D28" s="1"/>
  <c r="F28" l="1"/>
  <c r="G28"/>
  <c r="J28"/>
  <c r="H28"/>
</calcChain>
</file>

<file path=xl/sharedStrings.xml><?xml version="1.0" encoding="utf-8"?>
<sst xmlns="http://schemas.openxmlformats.org/spreadsheetml/2006/main" count="130" uniqueCount="74">
  <si>
    <t>类别</t>
  </si>
  <si>
    <t>序号</t>
  </si>
  <si>
    <t>课程名称</t>
  </si>
  <si>
    <t>学分</t>
  </si>
  <si>
    <t>方式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</si>
  <si>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</si>
  <si>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</si>
  <si>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</si>
  <si>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</si>
  <si>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</si>
  <si>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</si>
  <si>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</si>
  <si>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</si>
  <si>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考查</t>
  </si>
  <si>
    <t>计算机基础</t>
  </si>
  <si>
    <t>微积分</t>
  </si>
  <si>
    <t>考试</t>
  </si>
  <si>
    <t>大学英语（Ⅰ）</t>
  </si>
  <si>
    <t>大学英语（Ⅱ）</t>
  </si>
  <si>
    <t>政治经济学</t>
    <phoneticPr fontId="2" type="noConversion"/>
  </si>
  <si>
    <t>专业必修课</t>
  </si>
  <si>
    <t>经济学基础</t>
  </si>
  <si>
    <t>基础会计学</t>
  </si>
  <si>
    <t>经济法概论</t>
  </si>
  <si>
    <t>管理学原理</t>
  </si>
  <si>
    <t>中级财务会计</t>
  </si>
  <si>
    <t>中国税制</t>
  </si>
  <si>
    <t>成本会计</t>
  </si>
  <si>
    <t>会计电算化</t>
  </si>
  <si>
    <t>纳税会计</t>
  </si>
  <si>
    <t>专业选修课</t>
  </si>
  <si>
    <t>市场营销学</t>
  </si>
  <si>
    <t>财政学</t>
  </si>
  <si>
    <t>税法</t>
  </si>
  <si>
    <t>专业选修课已开学分</t>
  </si>
  <si>
    <t>公共选修课</t>
  </si>
  <si>
    <t>学分总计</t>
  </si>
  <si>
    <t>计算机应用基础</t>
  </si>
  <si>
    <t>大学英语（Ⅲ）</t>
  </si>
  <si>
    <t>毛泽东思想和中国特色社会主义理论体系概论</t>
  </si>
  <si>
    <t>西方经济学</t>
  </si>
  <si>
    <t>财务管理学</t>
  </si>
  <si>
    <t>高级会计学</t>
  </si>
  <si>
    <t>审计学</t>
  </si>
  <si>
    <t>统计学</t>
  </si>
  <si>
    <t>资产评估</t>
  </si>
  <si>
    <t>国际金融</t>
    <phoneticPr fontId="2" type="noConversion"/>
  </si>
  <si>
    <t>国际结算</t>
  </si>
  <si>
    <t>企业财务报表分析</t>
  </si>
  <si>
    <t>会计信息系统</t>
    <phoneticPr fontId="2" type="noConversion"/>
  </si>
  <si>
    <t>毕业论文</t>
  </si>
  <si>
    <t>金融企业会计</t>
  </si>
  <si>
    <t>管理会计</t>
  </si>
  <si>
    <t>政府与事业单位会计</t>
  </si>
  <si>
    <t>考查</t>
    <phoneticPr fontId="2" type="noConversion"/>
  </si>
  <si>
    <t>北京语言大学网络教育学院</t>
  </si>
  <si>
    <t>会计学专业  高起专层次  教学计划表</t>
    <phoneticPr fontId="2" type="noConversion"/>
  </si>
  <si>
    <t>公共基础课学分合计</t>
    <phoneticPr fontId="2" type="noConversion"/>
  </si>
  <si>
    <t>专业必修课学分合计</t>
    <phoneticPr fontId="2" type="noConversion"/>
  </si>
  <si>
    <t>专业选修课学分合计</t>
    <phoneticPr fontId="2" type="noConversion"/>
  </si>
  <si>
    <t>公共选修课学分合计</t>
    <phoneticPr fontId="2" type="noConversion"/>
  </si>
  <si>
    <t>公共基础课学分合计</t>
    <phoneticPr fontId="2" type="noConversion"/>
  </si>
  <si>
    <t>会计学专业  专升本层次  教学计划表</t>
    <phoneticPr fontId="2" type="noConversion"/>
  </si>
  <si>
    <t>考试</t>
    <phoneticPr fontId="2" type="noConversion"/>
  </si>
  <si>
    <t>现代广告学</t>
    <phoneticPr fontId="2" type="noConversion"/>
  </si>
  <si>
    <t>公共关系学</t>
    <phoneticPr fontId="2" type="noConversion"/>
  </si>
  <si>
    <t>人际交往与沟通艺术</t>
    <phoneticPr fontId="2" type="noConversion"/>
  </si>
  <si>
    <t>中国古代物质文化</t>
    <phoneticPr fontId="2" type="noConversion"/>
  </si>
  <si>
    <t>人际交往与沟通艺术</t>
    <phoneticPr fontId="2" type="noConversion"/>
  </si>
  <si>
    <t>网考替代</t>
    <phoneticPr fontId="2" type="noConversion"/>
  </si>
  <si>
    <t>综合分析题</t>
    <phoneticPr fontId="2" type="noConversion"/>
  </si>
  <si>
    <t>结课论文</t>
    <phoneticPr fontId="2" type="noConversion"/>
  </si>
  <si>
    <t>职业道德与法律</t>
    <phoneticPr fontId="2" type="noConversion"/>
  </si>
  <si>
    <t>考查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</si>
</sst>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222324"/>
      <name val="宋体"/>
      <family val="3"/>
      <charset val="134"/>
      <scheme val="minor"/>
    </font>
    <font>
      <b/>
      <sz val="14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/>
    </xf>
    <xf numFmtId="0" fontId="1" fillId="2" borderId="1" xfId="0" applyFont="1" applyFill="1" applyBorder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1" fillId="3" borderId="1" xfId="2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left" vertical="center" wrapText="1"/>
    </xf>
    <xf numFmtId="0" fontId="1" fillId="3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/>
    </xf>
    <xf numFmtId="0" fontId="1" fillId="0" borderId="1" xfId="2" applyFont="1" applyFill="1" applyBorder="1" applyAlignment="1">
      <alignment horizontal="center" wrapText="1"/>
    </xf>
    <xf numFmtId="0" fontId="1" fillId="3" borderId="1" xfId="2" applyFont="1" applyFill="1" applyBorder="1" applyAlignment="1">
      <alignment horizontal="center" wrapText="1"/>
    </xf>
    <xf numFmtId="0" fontId="4" fillId="4" borderId="1" xfId="0" applyFont="1" applyFill="1" applyBorder="1">
      <alignment vertical="center"/>
    </xf>
    <xf numFmtId="0" fontId="1" fillId="3" borderId="1" xfId="2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0" fontId="7" fillId="2" borderId="1" xfId="4" applyFont="1" applyFill="1" applyBorder="1" applyAlignment="1">
      <alignment horizontal="left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4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1" fillId="5" borderId="1" xfId="2" applyFont="1" applyFill="1" applyBorder="1" applyAlignment="1">
      <alignment horizontal="center" vertical="center" wrapText="1"/>
    </xf>
    <xf numFmtId="0" fontId="1" fillId="5" borderId="1" xfId="0" applyFont="1" applyFill="1" applyBorder="1">
      <alignment vertical="center"/>
    </xf>
    <xf numFmtId="0" fontId="1" fillId="5" borderId="1" xfId="2" applyFont="1" applyFill="1" applyBorder="1" applyAlignment="1">
      <alignment horizontal="left" vertical="center" wrapText="1"/>
    </xf>
    <xf numFmtId="0" fontId="4" fillId="5" borderId="0" xfId="0" applyFont="1" applyFill="1">
      <alignment vertical="center"/>
    </xf>
    <xf numFmtId="0" fontId="1" fillId="5" borderId="1" xfId="3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1" fillId="4" borderId="6" xfId="2" applyFont="1" applyFill="1" applyBorder="1" applyAlignment="1">
      <alignment horizontal="center" vertical="center" wrapText="1"/>
    </xf>
    <xf numFmtId="0" fontId="1" fillId="4" borderId="7" xfId="2" applyFont="1" applyFill="1" applyBorder="1" applyAlignment="1">
      <alignment horizontal="center" vertical="center" wrapText="1"/>
    </xf>
    <xf numFmtId="0" fontId="1" fillId="4" borderId="8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2 2 2" xfId="2"/>
    <cellStyle name="常规 3" xfId="3"/>
    <cellStyle name="常规 3 2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topLeftCell="A10" workbookViewId="0">
      <selection activeCell="F10" sqref="F1:H1048576"/>
    </sheetView>
  </sheetViews>
  <sheetFormatPr defaultColWidth="28.5" defaultRowHeight="13.5"/>
  <cols>
    <col min="1" max="1" width="9.625" bestFit="1" customWidth="1"/>
    <col min="2" max="2" width="4.75" bestFit="1" customWidth="1"/>
    <col min="3" max="3" width="24.875" customWidth="1"/>
    <col min="4" max="5" width="4.75" bestFit="1" customWidth="1"/>
    <col min="6" max="9" width="3.25" bestFit="1" customWidth="1"/>
    <col min="10" max="10" width="3.125" bestFit="1" customWidth="1"/>
    <col min="11" max="11" width="4.75" bestFit="1" customWidth="1"/>
  </cols>
  <sheetData>
    <row r="1" spans="1:11" ht="18.75">
      <c r="A1" s="53" t="s">
        <v>55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8.75">
      <c r="A2" s="54" t="s">
        <v>56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4" customFormat="1" ht="15.75" customHeight="1">
      <c r="A3" s="32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5" t="s">
        <v>9</v>
      </c>
      <c r="K3" s="31" t="s">
        <v>10</v>
      </c>
    </row>
    <row r="4" spans="1:11" s="4" customFormat="1" ht="15.75" customHeight="1">
      <c r="A4" s="50" t="s">
        <v>11</v>
      </c>
      <c r="B4" s="5">
        <v>1</v>
      </c>
      <c r="C4" s="6" t="s">
        <v>12</v>
      </c>
      <c r="D4" s="5">
        <v>2</v>
      </c>
      <c r="E4" s="5" t="s">
        <v>13</v>
      </c>
      <c r="F4" s="5">
        <v>2</v>
      </c>
      <c r="G4" s="5"/>
      <c r="H4" s="8"/>
      <c r="I4" s="8"/>
      <c r="J4" s="3"/>
      <c r="K4" s="1"/>
    </row>
    <row r="5" spans="1:11" s="4" customFormat="1" ht="15.75" customHeight="1">
      <c r="A5" s="51"/>
      <c r="B5" s="5">
        <v>2</v>
      </c>
      <c r="C5" s="6" t="s">
        <v>14</v>
      </c>
      <c r="D5" s="5">
        <v>4</v>
      </c>
      <c r="E5" s="36" t="s">
        <v>63</v>
      </c>
      <c r="F5" s="5">
        <v>4</v>
      </c>
      <c r="G5" s="5"/>
      <c r="H5" s="8"/>
      <c r="I5" s="8"/>
      <c r="J5" s="1"/>
      <c r="K5" s="1"/>
    </row>
    <row r="6" spans="1:11" s="4" customFormat="1" ht="15.75" customHeight="1">
      <c r="A6" s="51"/>
      <c r="B6" s="5">
        <v>3</v>
      </c>
      <c r="C6" s="6" t="s">
        <v>15</v>
      </c>
      <c r="D6" s="5">
        <v>5</v>
      </c>
      <c r="E6" s="5" t="s">
        <v>16</v>
      </c>
      <c r="F6" s="5">
        <v>5</v>
      </c>
      <c r="G6" s="5"/>
      <c r="H6" s="8"/>
      <c r="I6" s="8"/>
      <c r="J6" s="1"/>
      <c r="K6" s="1"/>
    </row>
    <row r="7" spans="1:11" s="4" customFormat="1" ht="15.75" customHeight="1">
      <c r="A7" s="51"/>
      <c r="B7" s="5">
        <v>4</v>
      </c>
      <c r="C7" s="6" t="s">
        <v>17</v>
      </c>
      <c r="D7" s="5">
        <v>3</v>
      </c>
      <c r="E7" s="5" t="s">
        <v>16</v>
      </c>
      <c r="F7" s="5">
        <v>3</v>
      </c>
      <c r="G7" s="7"/>
      <c r="H7" s="8"/>
      <c r="I7" s="8"/>
      <c r="J7" s="1"/>
      <c r="K7" s="1"/>
    </row>
    <row r="8" spans="1:11" s="4" customFormat="1" ht="15.75" customHeight="1">
      <c r="A8" s="51"/>
      <c r="B8" s="5">
        <v>5</v>
      </c>
      <c r="C8" s="10" t="s">
        <v>18</v>
      </c>
      <c r="D8" s="7">
        <v>3</v>
      </c>
      <c r="E8" s="7" t="s">
        <v>16</v>
      </c>
      <c r="F8" s="7"/>
      <c r="G8" s="5">
        <v>3</v>
      </c>
      <c r="H8" s="8"/>
      <c r="I8" s="8"/>
      <c r="J8" s="1"/>
      <c r="K8" s="1"/>
    </row>
    <row r="9" spans="1:11" s="4" customFormat="1" ht="15.75" customHeight="1">
      <c r="A9" s="51"/>
      <c r="B9" s="5">
        <v>6</v>
      </c>
      <c r="C9" s="46" t="s">
        <v>72</v>
      </c>
      <c r="D9" s="38">
        <v>2</v>
      </c>
      <c r="E9" s="38" t="s">
        <v>73</v>
      </c>
      <c r="F9" s="38">
        <v>2</v>
      </c>
      <c r="G9" s="36"/>
      <c r="H9" s="36"/>
      <c r="I9" s="36"/>
      <c r="J9" s="36"/>
      <c r="K9" s="39"/>
    </row>
    <row r="10" spans="1:11" s="4" customFormat="1" ht="15.75" customHeight="1">
      <c r="A10" s="51"/>
      <c r="B10" s="5">
        <v>7</v>
      </c>
      <c r="C10" s="22" t="s">
        <v>19</v>
      </c>
      <c r="D10" s="5">
        <v>3</v>
      </c>
      <c r="E10" s="5" t="s">
        <v>13</v>
      </c>
      <c r="F10" s="5"/>
      <c r="G10" s="33">
        <v>3</v>
      </c>
      <c r="H10" s="8"/>
      <c r="I10" s="8"/>
      <c r="J10" s="1"/>
      <c r="K10" s="1"/>
    </row>
    <row r="11" spans="1:11" s="4" customFormat="1" ht="15.75" customHeight="1">
      <c r="A11" s="52"/>
      <c r="B11" s="14"/>
      <c r="C11" s="15" t="s">
        <v>57</v>
      </c>
      <c r="D11" s="14">
        <f>SUM(D4:D10)</f>
        <v>22</v>
      </c>
      <c r="E11" s="14"/>
      <c r="F11" s="14">
        <f t="shared" ref="F11:J11" si="0">SUM(F4:F10)</f>
        <v>16</v>
      </c>
      <c r="G11" s="14">
        <f t="shared" si="0"/>
        <v>6</v>
      </c>
      <c r="H11" s="14">
        <f t="shared" si="0"/>
        <v>0</v>
      </c>
      <c r="I11" s="14">
        <f t="shared" si="0"/>
        <v>0</v>
      </c>
      <c r="J11" s="14">
        <f t="shared" si="0"/>
        <v>0</v>
      </c>
      <c r="K11" s="14"/>
    </row>
    <row r="12" spans="1:11" s="4" customFormat="1" ht="15.75" customHeight="1">
      <c r="A12" s="50" t="s">
        <v>20</v>
      </c>
      <c r="B12" s="41">
        <v>8</v>
      </c>
      <c r="C12" s="43" t="s">
        <v>21</v>
      </c>
      <c r="D12" s="41">
        <v>4</v>
      </c>
      <c r="E12" s="41" t="s">
        <v>13</v>
      </c>
      <c r="F12" s="41">
        <v>4</v>
      </c>
      <c r="G12" s="41"/>
      <c r="H12" s="41"/>
      <c r="I12" s="41"/>
      <c r="J12" s="42"/>
      <c r="K12" s="42"/>
    </row>
    <row r="13" spans="1:11" s="4" customFormat="1" ht="15.75" customHeight="1">
      <c r="A13" s="51"/>
      <c r="B13" s="5">
        <v>9</v>
      </c>
      <c r="C13" s="6" t="s">
        <v>22</v>
      </c>
      <c r="D13" s="5">
        <v>4</v>
      </c>
      <c r="E13" s="5" t="s">
        <v>16</v>
      </c>
      <c r="F13" s="5"/>
      <c r="G13" s="5">
        <v>4</v>
      </c>
      <c r="H13" s="5"/>
      <c r="I13" s="5"/>
      <c r="J13" s="1"/>
      <c r="K13" s="1"/>
    </row>
    <row r="14" spans="1:11" s="4" customFormat="1" ht="15.75" customHeight="1">
      <c r="A14" s="51"/>
      <c r="B14" s="5">
        <v>10</v>
      </c>
      <c r="C14" s="6" t="s">
        <v>23</v>
      </c>
      <c r="D14" s="5">
        <v>4</v>
      </c>
      <c r="E14" s="5" t="s">
        <v>13</v>
      </c>
      <c r="F14" s="5"/>
      <c r="G14" s="5">
        <v>4</v>
      </c>
      <c r="H14" s="1"/>
      <c r="I14" s="5"/>
      <c r="J14" s="1"/>
      <c r="K14" s="1"/>
    </row>
    <row r="15" spans="1:11" s="4" customFormat="1" ht="15.75" customHeight="1">
      <c r="A15" s="51"/>
      <c r="B15" s="5">
        <v>11</v>
      </c>
      <c r="C15" s="17" t="s">
        <v>24</v>
      </c>
      <c r="D15" s="18">
        <v>6</v>
      </c>
      <c r="E15" s="5" t="s">
        <v>16</v>
      </c>
      <c r="F15" s="7"/>
      <c r="G15" s="7">
        <v>6</v>
      </c>
      <c r="H15" s="1"/>
      <c r="I15" s="7"/>
      <c r="J15" s="1"/>
      <c r="K15" s="1"/>
    </row>
    <row r="16" spans="1:11" s="4" customFormat="1" ht="15.75" customHeight="1">
      <c r="A16" s="51"/>
      <c r="B16" s="5">
        <v>12</v>
      </c>
      <c r="C16" s="6" t="s">
        <v>25</v>
      </c>
      <c r="D16" s="5">
        <v>6</v>
      </c>
      <c r="E16" s="5" t="s">
        <v>16</v>
      </c>
      <c r="F16" s="5"/>
      <c r="G16" s="5"/>
      <c r="H16" s="5">
        <v>6</v>
      </c>
      <c r="I16" s="9"/>
      <c r="J16" s="1"/>
      <c r="K16" s="1"/>
    </row>
    <row r="17" spans="1:12" s="4" customFormat="1" ht="15.75" customHeight="1">
      <c r="A17" s="51"/>
      <c r="B17" s="41">
        <v>13</v>
      </c>
      <c r="C17" s="43" t="s">
        <v>26</v>
      </c>
      <c r="D17" s="41">
        <v>4</v>
      </c>
      <c r="E17" s="41" t="s">
        <v>16</v>
      </c>
      <c r="F17" s="41"/>
      <c r="G17" s="41"/>
      <c r="H17" s="45">
        <v>4</v>
      </c>
      <c r="I17" s="41"/>
      <c r="J17" s="42"/>
      <c r="K17" s="42"/>
      <c r="L17" s="4" t="s">
        <v>71</v>
      </c>
    </row>
    <row r="18" spans="1:12" s="4" customFormat="1" ht="15.75" customHeight="1">
      <c r="A18" s="51"/>
      <c r="B18" s="5">
        <v>14</v>
      </c>
      <c r="C18" s="6" t="s">
        <v>27</v>
      </c>
      <c r="D18" s="5">
        <v>4</v>
      </c>
      <c r="E18" s="5" t="s">
        <v>16</v>
      </c>
      <c r="F18" s="7"/>
      <c r="G18" s="7"/>
      <c r="H18" s="7"/>
      <c r="I18" s="7">
        <v>4</v>
      </c>
      <c r="J18" s="1"/>
      <c r="K18" s="1"/>
    </row>
    <row r="19" spans="1:12" s="4" customFormat="1" ht="15.75" customHeight="1">
      <c r="A19" s="51"/>
      <c r="B19" s="5">
        <v>15</v>
      </c>
      <c r="C19" s="6" t="s">
        <v>28</v>
      </c>
      <c r="D19" s="5">
        <v>4</v>
      </c>
      <c r="E19" s="18" t="s">
        <v>13</v>
      </c>
      <c r="F19" s="5"/>
      <c r="G19" s="5"/>
      <c r="H19" s="9"/>
      <c r="I19" s="5">
        <v>4</v>
      </c>
      <c r="J19" s="1"/>
      <c r="K19" s="1"/>
    </row>
    <row r="20" spans="1:12" s="4" customFormat="1" ht="15.75" customHeight="1">
      <c r="A20" s="51"/>
      <c r="B20" s="5">
        <v>16</v>
      </c>
      <c r="C20" s="6" t="s">
        <v>29</v>
      </c>
      <c r="D20" s="5">
        <v>4</v>
      </c>
      <c r="E20" s="5" t="s">
        <v>13</v>
      </c>
      <c r="F20" s="5"/>
      <c r="G20" s="1"/>
      <c r="H20" s="7"/>
      <c r="I20" s="3">
        <v>4</v>
      </c>
      <c r="J20" s="1"/>
      <c r="K20" s="1"/>
    </row>
    <row r="21" spans="1:12" s="4" customFormat="1" ht="15.75" customHeight="1">
      <c r="A21" s="52"/>
      <c r="B21" s="14"/>
      <c r="C21" s="15" t="s">
        <v>58</v>
      </c>
      <c r="D21" s="14">
        <f>SUM(D12:D20)</f>
        <v>40</v>
      </c>
      <c r="E21" s="14"/>
      <c r="F21" s="14">
        <f t="shared" ref="F21:J21" si="1">SUM(F12:F20)</f>
        <v>4</v>
      </c>
      <c r="G21" s="14">
        <f t="shared" si="1"/>
        <v>14</v>
      </c>
      <c r="H21" s="14">
        <f t="shared" si="1"/>
        <v>10</v>
      </c>
      <c r="I21" s="14">
        <f t="shared" si="1"/>
        <v>12</v>
      </c>
      <c r="J21" s="14">
        <f t="shared" si="1"/>
        <v>0</v>
      </c>
      <c r="K21" s="14"/>
    </row>
    <row r="22" spans="1:12" s="4" customFormat="1" ht="15.75" customHeight="1">
      <c r="A22" s="50" t="s">
        <v>30</v>
      </c>
      <c r="B22" s="5">
        <v>17</v>
      </c>
      <c r="C22" s="6" t="s">
        <v>31</v>
      </c>
      <c r="D22" s="5">
        <v>4</v>
      </c>
      <c r="E22" s="5" t="s">
        <v>13</v>
      </c>
      <c r="F22" s="5"/>
      <c r="G22" s="1"/>
      <c r="H22" s="5"/>
      <c r="I22" s="5">
        <v>4</v>
      </c>
      <c r="J22" s="1"/>
      <c r="K22" s="1"/>
    </row>
    <row r="23" spans="1:12" s="4" customFormat="1" ht="15.75" customHeight="1">
      <c r="A23" s="51"/>
      <c r="B23" s="5">
        <v>18</v>
      </c>
      <c r="C23" s="17" t="s">
        <v>32</v>
      </c>
      <c r="D23" s="5">
        <v>4</v>
      </c>
      <c r="E23" s="9" t="s">
        <v>16</v>
      </c>
      <c r="F23" s="5"/>
      <c r="G23" s="5"/>
      <c r="H23" s="5">
        <v>4</v>
      </c>
      <c r="I23" s="5"/>
      <c r="J23" s="1"/>
      <c r="K23" s="1"/>
    </row>
    <row r="24" spans="1:12" s="4" customFormat="1" ht="15.75" customHeight="1">
      <c r="A24" s="51"/>
      <c r="B24" s="5">
        <v>19</v>
      </c>
      <c r="C24" s="6" t="s">
        <v>33</v>
      </c>
      <c r="D24" s="5">
        <v>4</v>
      </c>
      <c r="E24" s="18" t="s">
        <v>13</v>
      </c>
      <c r="F24" s="5"/>
      <c r="G24" s="5"/>
      <c r="H24" s="5">
        <v>4</v>
      </c>
      <c r="I24" s="5"/>
      <c r="J24" s="1"/>
      <c r="K24" s="1"/>
    </row>
    <row r="25" spans="1:12" s="4" customFormat="1" ht="15.75" customHeight="1">
      <c r="A25" s="52"/>
      <c r="B25" s="14"/>
      <c r="C25" s="15" t="s">
        <v>59</v>
      </c>
      <c r="D25" s="14">
        <f>SUM(D22:D24)</f>
        <v>12</v>
      </c>
      <c r="E25" s="14"/>
      <c r="F25" s="14">
        <f t="shared" ref="F25:J25" si="2">SUM(F22:F24)</f>
        <v>0</v>
      </c>
      <c r="G25" s="14">
        <f t="shared" si="2"/>
        <v>0</v>
      </c>
      <c r="H25" s="14">
        <f t="shared" si="2"/>
        <v>8</v>
      </c>
      <c r="I25" s="14">
        <f t="shared" si="2"/>
        <v>4</v>
      </c>
      <c r="J25" s="14">
        <f t="shared" si="2"/>
        <v>0</v>
      </c>
      <c r="K25" s="14"/>
    </row>
    <row r="26" spans="1:12" s="4" customFormat="1" ht="15.75" customHeight="1">
      <c r="A26" s="50" t="s">
        <v>35</v>
      </c>
      <c r="B26" s="5">
        <v>20</v>
      </c>
      <c r="C26" s="6" t="s">
        <v>64</v>
      </c>
      <c r="D26" s="5">
        <v>1</v>
      </c>
      <c r="E26" s="18" t="s">
        <v>13</v>
      </c>
      <c r="F26" s="5"/>
      <c r="G26" s="5"/>
      <c r="H26" s="5"/>
      <c r="I26" s="5">
        <v>1</v>
      </c>
      <c r="J26" s="5"/>
      <c r="K26" s="5"/>
    </row>
    <row r="27" spans="1:12" s="4" customFormat="1" ht="15.75" customHeight="1">
      <c r="A27" s="51"/>
      <c r="B27" s="5">
        <v>21</v>
      </c>
      <c r="C27" s="6" t="s">
        <v>65</v>
      </c>
      <c r="D27" s="5">
        <v>2</v>
      </c>
      <c r="E27" s="5" t="s">
        <v>13</v>
      </c>
      <c r="F27" s="5"/>
      <c r="G27" s="5"/>
      <c r="H27" s="5">
        <v>2</v>
      </c>
      <c r="I27" s="5"/>
      <c r="J27" s="5"/>
      <c r="K27" s="5"/>
    </row>
    <row r="28" spans="1:12" s="4" customFormat="1" ht="15.75" customHeight="1">
      <c r="A28" s="51"/>
      <c r="B28" s="5">
        <v>22</v>
      </c>
      <c r="C28" s="6" t="s">
        <v>66</v>
      </c>
      <c r="D28" s="5">
        <v>3</v>
      </c>
      <c r="E28" s="18" t="s">
        <v>13</v>
      </c>
      <c r="F28" s="5"/>
      <c r="G28" s="5"/>
      <c r="H28" s="5"/>
      <c r="I28" s="5">
        <v>3</v>
      </c>
      <c r="J28" s="5"/>
      <c r="K28" s="5"/>
    </row>
    <row r="29" spans="1:12" s="4" customFormat="1" ht="15.75" customHeight="1">
      <c r="A29" s="52"/>
      <c r="B29" s="14"/>
      <c r="C29" s="15" t="s">
        <v>60</v>
      </c>
      <c r="D29" s="14">
        <f>SUM(D26:D28)</f>
        <v>6</v>
      </c>
      <c r="E29" s="19"/>
      <c r="F29" s="14">
        <f>SUM(F26:F28)</f>
        <v>0</v>
      </c>
      <c r="G29" s="14">
        <f t="shared" ref="G29:J29" si="3">SUM(G26:G28)</f>
        <v>0</v>
      </c>
      <c r="H29" s="14">
        <f t="shared" si="3"/>
        <v>2</v>
      </c>
      <c r="I29" s="14">
        <f t="shared" si="3"/>
        <v>4</v>
      </c>
      <c r="J29" s="14">
        <f t="shared" si="3"/>
        <v>0</v>
      </c>
      <c r="K29" s="14"/>
    </row>
    <row r="30" spans="1:12" s="4" customFormat="1" ht="15.75" customHeight="1">
      <c r="A30" s="47" t="s">
        <v>36</v>
      </c>
      <c r="B30" s="48"/>
      <c r="C30" s="49"/>
      <c r="D30" s="34">
        <f>D29+D25+D21+D11</f>
        <v>80</v>
      </c>
      <c r="E30" s="34"/>
      <c r="F30" s="34">
        <f t="shared" ref="F30:J30" si="4">F29+F25+F21+F11</f>
        <v>20</v>
      </c>
      <c r="G30" s="34">
        <f t="shared" si="4"/>
        <v>20</v>
      </c>
      <c r="H30" s="34">
        <f t="shared" si="4"/>
        <v>20</v>
      </c>
      <c r="I30" s="34">
        <f t="shared" si="4"/>
        <v>20</v>
      </c>
      <c r="J30" s="34">
        <f t="shared" si="4"/>
        <v>0</v>
      </c>
      <c r="K30" s="20"/>
    </row>
  </sheetData>
  <mergeCells count="7">
    <mergeCell ref="A30:C30"/>
    <mergeCell ref="A26:A29"/>
    <mergeCell ref="A1:K1"/>
    <mergeCell ref="A2:K2"/>
    <mergeCell ref="A4:A11"/>
    <mergeCell ref="A12:A21"/>
    <mergeCell ref="A22:A25"/>
  </mergeCells>
  <phoneticPr fontId="2" type="noConversion"/>
  <conditionalFormatting sqref="C3:C8 A30 C10:C29">
    <cfRule type="duplicateValues" dxfId="1" priority="4"/>
  </conditionalFormatting>
  <conditionalFormatting sqref="C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8"/>
  <sheetViews>
    <sheetView workbookViewId="0">
      <selection activeCell="F3" sqref="F1:H1048576"/>
    </sheetView>
  </sheetViews>
  <sheetFormatPr defaultColWidth="27.625" defaultRowHeight="13.5"/>
  <cols>
    <col min="1" max="1" width="9.625" bestFit="1" customWidth="1"/>
    <col min="2" max="2" width="4.75" bestFit="1" customWidth="1"/>
    <col min="3" max="3" width="36.625" bestFit="1" customWidth="1"/>
    <col min="4" max="5" width="4.75" bestFit="1" customWidth="1"/>
    <col min="6" max="9" width="3.25" bestFit="1" customWidth="1"/>
    <col min="10" max="10" width="3.125" bestFit="1" customWidth="1"/>
    <col min="11" max="11" width="4.75" bestFit="1" customWidth="1"/>
  </cols>
  <sheetData>
    <row r="1" spans="1:12" ht="18.75">
      <c r="A1" s="53" t="s">
        <v>55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ht="18.75">
      <c r="A2" s="54" t="s">
        <v>62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2" s="4" customFormat="1" ht="15.75" customHeight="1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3" t="s">
        <v>10</v>
      </c>
    </row>
    <row r="4" spans="1:12" s="4" customFormat="1" ht="15.75" customHeight="1">
      <c r="A4" s="50" t="s">
        <v>11</v>
      </c>
      <c r="B4" s="5">
        <v>1</v>
      </c>
      <c r="C4" s="6" t="s">
        <v>12</v>
      </c>
      <c r="D4" s="5">
        <v>2</v>
      </c>
      <c r="E4" s="5" t="s">
        <v>13</v>
      </c>
      <c r="F4" s="8">
        <v>2</v>
      </c>
      <c r="G4" s="2"/>
      <c r="H4" s="2"/>
      <c r="I4" s="2"/>
      <c r="J4" s="3"/>
      <c r="K4" s="1"/>
    </row>
    <row r="5" spans="1:12" s="40" customFormat="1" ht="15.75" customHeight="1">
      <c r="A5" s="51"/>
      <c r="B5" s="5">
        <v>2</v>
      </c>
      <c r="C5" s="10" t="s">
        <v>37</v>
      </c>
      <c r="D5" s="18">
        <v>4</v>
      </c>
      <c r="E5" s="5" t="s">
        <v>16</v>
      </c>
      <c r="F5" s="8">
        <v>4</v>
      </c>
      <c r="G5" s="8"/>
      <c r="H5" s="8"/>
      <c r="I5" s="8"/>
      <c r="J5" s="1"/>
      <c r="K5" s="1"/>
      <c r="L5" s="40" t="s">
        <v>69</v>
      </c>
    </row>
    <row r="6" spans="1:12" s="4" customFormat="1" ht="15.75" customHeight="1">
      <c r="A6" s="51"/>
      <c r="B6" s="5">
        <v>3</v>
      </c>
      <c r="C6" s="6" t="s">
        <v>38</v>
      </c>
      <c r="D6" s="18">
        <v>4</v>
      </c>
      <c r="E6" s="5" t="s">
        <v>16</v>
      </c>
      <c r="F6" s="8">
        <v>4</v>
      </c>
      <c r="G6" s="8"/>
      <c r="H6" s="8"/>
      <c r="I6" s="8"/>
      <c r="J6" s="1"/>
      <c r="K6" s="1"/>
      <c r="L6" s="40" t="s">
        <v>69</v>
      </c>
    </row>
    <row r="7" spans="1:12" s="4" customFormat="1" ht="15.75" customHeight="1">
      <c r="A7" s="51"/>
      <c r="B7" s="5">
        <v>4</v>
      </c>
      <c r="C7" s="10" t="s">
        <v>39</v>
      </c>
      <c r="D7" s="5">
        <v>4</v>
      </c>
      <c r="E7" s="5" t="s">
        <v>13</v>
      </c>
      <c r="F7" s="8"/>
      <c r="G7" s="8">
        <v>4</v>
      </c>
      <c r="H7" s="8"/>
      <c r="I7" s="8"/>
      <c r="J7" s="1"/>
      <c r="K7" s="1"/>
    </row>
    <row r="8" spans="1:12" s="4" customFormat="1" ht="15.75" customHeight="1">
      <c r="A8" s="52"/>
      <c r="B8" s="14"/>
      <c r="C8" s="21" t="s">
        <v>61</v>
      </c>
      <c r="D8" s="14">
        <f>SUM(D4:D7)</f>
        <v>14</v>
      </c>
      <c r="E8" s="14"/>
      <c r="F8" s="14">
        <f t="shared" ref="F8:K8" si="0">SUM(F4:F7)</f>
        <v>10</v>
      </c>
      <c r="G8" s="14">
        <f t="shared" si="0"/>
        <v>4</v>
      </c>
      <c r="H8" s="14">
        <f t="shared" si="0"/>
        <v>0</v>
      </c>
      <c r="I8" s="14">
        <f t="shared" si="0"/>
        <v>0</v>
      </c>
      <c r="J8" s="14">
        <f t="shared" si="0"/>
        <v>0</v>
      </c>
      <c r="K8" s="14">
        <f t="shared" si="0"/>
        <v>0</v>
      </c>
    </row>
    <row r="9" spans="1:12" s="4" customFormat="1" ht="15.75" customHeight="1">
      <c r="A9" s="58" t="s">
        <v>20</v>
      </c>
      <c r="B9" s="5">
        <v>5</v>
      </c>
      <c r="C9" s="17" t="s">
        <v>40</v>
      </c>
      <c r="D9" s="18">
        <v>5</v>
      </c>
      <c r="E9" s="5" t="s">
        <v>16</v>
      </c>
      <c r="F9" s="5">
        <v>5</v>
      </c>
      <c r="G9" s="5"/>
      <c r="H9" s="5"/>
      <c r="I9" s="5"/>
      <c r="J9" s="1"/>
      <c r="K9" s="1"/>
    </row>
    <row r="10" spans="1:12" s="4" customFormat="1" ht="15.75" customHeight="1">
      <c r="A10" s="59"/>
      <c r="B10" s="5">
        <v>6</v>
      </c>
      <c r="C10" s="17" t="s">
        <v>41</v>
      </c>
      <c r="D10" s="18">
        <v>6</v>
      </c>
      <c r="E10" s="5" t="s">
        <v>16</v>
      </c>
      <c r="F10" s="5">
        <v>6</v>
      </c>
      <c r="G10" s="7"/>
      <c r="H10" s="5"/>
      <c r="I10" s="5"/>
      <c r="J10" s="1"/>
      <c r="K10" s="1"/>
    </row>
    <row r="11" spans="1:12" s="4" customFormat="1" ht="15.75" customHeight="1">
      <c r="A11" s="59"/>
      <c r="B11" s="5">
        <v>7</v>
      </c>
      <c r="C11" s="6" t="s">
        <v>42</v>
      </c>
      <c r="D11" s="5">
        <v>5</v>
      </c>
      <c r="E11" s="5" t="s">
        <v>16</v>
      </c>
      <c r="F11" s="7"/>
      <c r="G11" s="5">
        <v>5</v>
      </c>
      <c r="H11" s="9"/>
      <c r="I11" s="5"/>
      <c r="J11" s="1"/>
      <c r="K11" s="1"/>
    </row>
    <row r="12" spans="1:12" s="4" customFormat="1" ht="15.75" customHeight="1">
      <c r="A12" s="59"/>
      <c r="B12" s="5">
        <v>8</v>
      </c>
      <c r="C12" s="6" t="s">
        <v>43</v>
      </c>
      <c r="D12" s="5">
        <v>5</v>
      </c>
      <c r="E12" s="5" t="s">
        <v>16</v>
      </c>
      <c r="F12" s="5"/>
      <c r="G12" s="5">
        <v>5</v>
      </c>
      <c r="H12" s="3"/>
      <c r="I12" s="5"/>
      <c r="J12" s="1"/>
      <c r="K12" s="1"/>
    </row>
    <row r="13" spans="1:12" s="4" customFormat="1" ht="15.75" customHeight="1">
      <c r="A13" s="59"/>
      <c r="B13" s="5">
        <v>9</v>
      </c>
      <c r="C13" s="6" t="s">
        <v>44</v>
      </c>
      <c r="D13" s="18">
        <v>5</v>
      </c>
      <c r="E13" s="5" t="s">
        <v>16</v>
      </c>
      <c r="F13" s="5"/>
      <c r="G13" s="5">
        <v>5</v>
      </c>
      <c r="H13" s="5"/>
      <c r="I13" s="5"/>
      <c r="J13" s="1"/>
      <c r="K13" s="1"/>
    </row>
    <row r="14" spans="1:12" s="4" customFormat="1" ht="15.75" customHeight="1">
      <c r="A14" s="59"/>
      <c r="B14" s="5">
        <v>10</v>
      </c>
      <c r="C14" s="6" t="s">
        <v>45</v>
      </c>
      <c r="D14" s="5">
        <v>4</v>
      </c>
      <c r="E14" s="5" t="s">
        <v>16</v>
      </c>
      <c r="F14" s="7"/>
      <c r="G14" s="7"/>
      <c r="H14" s="1">
        <v>4</v>
      </c>
      <c r="I14" s="7"/>
      <c r="J14" s="1"/>
      <c r="K14" s="1"/>
    </row>
    <row r="15" spans="1:12" s="4" customFormat="1" ht="15.75" customHeight="1">
      <c r="A15" s="59"/>
      <c r="B15" s="5">
        <v>11</v>
      </c>
      <c r="C15" s="6" t="s">
        <v>46</v>
      </c>
      <c r="D15" s="5">
        <v>4</v>
      </c>
      <c r="E15" s="5" t="s">
        <v>16</v>
      </c>
      <c r="F15" s="22"/>
      <c r="G15" s="5"/>
      <c r="H15" s="22">
        <v>4</v>
      </c>
      <c r="I15" s="22"/>
      <c r="J15" s="22"/>
      <c r="K15" s="22"/>
    </row>
    <row r="16" spans="1:12" s="4" customFormat="1" ht="15.75" customHeight="1">
      <c r="A16" s="59"/>
      <c r="B16" s="5">
        <v>12</v>
      </c>
      <c r="C16" s="6" t="s">
        <v>47</v>
      </c>
      <c r="D16" s="5">
        <v>4</v>
      </c>
      <c r="E16" s="5" t="s">
        <v>16</v>
      </c>
      <c r="F16" s="7"/>
      <c r="G16" s="7"/>
      <c r="H16" s="7"/>
      <c r="I16" s="7">
        <v>4</v>
      </c>
      <c r="J16" s="1"/>
      <c r="K16" s="1"/>
    </row>
    <row r="17" spans="1:12" s="4" customFormat="1" ht="15.75" customHeight="1">
      <c r="A17" s="59"/>
      <c r="B17" s="5">
        <v>13</v>
      </c>
      <c r="C17" s="6" t="s">
        <v>48</v>
      </c>
      <c r="D17" s="5">
        <v>3</v>
      </c>
      <c r="E17" s="5" t="s">
        <v>16</v>
      </c>
      <c r="F17" s="1"/>
      <c r="G17" s="5"/>
      <c r="H17" s="3"/>
      <c r="I17" s="3">
        <v>3</v>
      </c>
      <c r="J17" s="1"/>
      <c r="K17" s="1"/>
    </row>
    <row r="18" spans="1:12" s="4" customFormat="1" ht="15.75" customHeight="1">
      <c r="A18" s="59"/>
      <c r="B18" s="5">
        <v>14</v>
      </c>
      <c r="C18" s="23" t="s">
        <v>49</v>
      </c>
      <c r="D18" s="24">
        <v>4</v>
      </c>
      <c r="E18" s="25" t="s">
        <v>13</v>
      </c>
      <c r="F18" s="25"/>
      <c r="G18" s="25"/>
      <c r="H18" s="26"/>
      <c r="I18" s="25">
        <v>4</v>
      </c>
      <c r="J18" s="25"/>
      <c r="K18" s="27"/>
    </row>
    <row r="19" spans="1:12" s="4" customFormat="1" ht="15.75" customHeight="1">
      <c r="A19" s="59"/>
      <c r="B19" s="5">
        <v>15</v>
      </c>
      <c r="C19" s="10" t="s">
        <v>50</v>
      </c>
      <c r="D19" s="7">
        <v>8</v>
      </c>
      <c r="E19" s="5"/>
      <c r="F19" s="7"/>
      <c r="G19" s="7"/>
      <c r="H19" s="7"/>
      <c r="I19" s="7">
        <v>8</v>
      </c>
      <c r="J19" s="1"/>
      <c r="K19" s="1"/>
    </row>
    <row r="20" spans="1:12" s="4" customFormat="1" ht="15.75" customHeight="1">
      <c r="A20" s="60"/>
      <c r="B20" s="14"/>
      <c r="C20" s="21" t="s">
        <v>58</v>
      </c>
      <c r="D20" s="16">
        <f>SUM(D9:D19)</f>
        <v>53</v>
      </c>
      <c r="E20" s="16"/>
      <c r="F20" s="16">
        <f t="shared" ref="F20:J20" si="1">SUM(F9:F19)</f>
        <v>11</v>
      </c>
      <c r="G20" s="16">
        <f t="shared" si="1"/>
        <v>15</v>
      </c>
      <c r="H20" s="16">
        <f t="shared" si="1"/>
        <v>8</v>
      </c>
      <c r="I20" s="16">
        <f t="shared" si="1"/>
        <v>19</v>
      </c>
      <c r="J20" s="16">
        <f t="shared" si="1"/>
        <v>0</v>
      </c>
      <c r="K20" s="13"/>
    </row>
    <row r="21" spans="1:12" s="4" customFormat="1" ht="15.75" customHeight="1">
      <c r="A21" s="50" t="s">
        <v>30</v>
      </c>
      <c r="B21" s="5">
        <v>16</v>
      </c>
      <c r="C21" s="6" t="s">
        <v>51</v>
      </c>
      <c r="D21" s="5">
        <v>3</v>
      </c>
      <c r="E21" s="5" t="s">
        <v>16</v>
      </c>
      <c r="F21" s="5"/>
      <c r="G21" s="5"/>
      <c r="H21" s="5">
        <v>3</v>
      </c>
      <c r="I21" s="5"/>
      <c r="J21" s="1"/>
      <c r="K21" s="1"/>
    </row>
    <row r="22" spans="1:12" s="4" customFormat="1" ht="15.75" customHeight="1">
      <c r="A22" s="51"/>
      <c r="B22" s="41">
        <v>17</v>
      </c>
      <c r="C22" s="43" t="s">
        <v>52</v>
      </c>
      <c r="D22" s="41">
        <v>3</v>
      </c>
      <c r="E22" s="41" t="s">
        <v>16</v>
      </c>
      <c r="F22" s="41"/>
      <c r="G22" s="41"/>
      <c r="H22" s="42">
        <v>3</v>
      </c>
      <c r="I22" s="41"/>
      <c r="J22" s="42"/>
      <c r="K22" s="42"/>
      <c r="L22" s="44" t="s">
        <v>70</v>
      </c>
    </row>
    <row r="23" spans="1:12" s="4" customFormat="1" ht="15.75" customHeight="1">
      <c r="A23" s="51"/>
      <c r="B23" s="12">
        <v>18</v>
      </c>
      <c r="C23" s="28" t="s">
        <v>53</v>
      </c>
      <c r="D23" s="29">
        <v>3</v>
      </c>
      <c r="E23" s="12" t="s">
        <v>54</v>
      </c>
      <c r="F23" s="12"/>
      <c r="G23" s="12"/>
      <c r="H23" s="11">
        <v>3</v>
      </c>
      <c r="I23" s="12"/>
      <c r="J23" s="11"/>
      <c r="K23" s="11"/>
    </row>
    <row r="24" spans="1:12" s="4" customFormat="1" ht="15.75" customHeight="1">
      <c r="A24" s="52"/>
      <c r="B24" s="14"/>
      <c r="C24" s="15" t="s">
        <v>34</v>
      </c>
      <c r="D24" s="14">
        <f>SUM(D21:D23)</f>
        <v>9</v>
      </c>
      <c r="E24" s="14"/>
      <c r="F24" s="16">
        <f>SUM(F21:F23)</f>
        <v>0</v>
      </c>
      <c r="G24" s="16">
        <f>SUM(G21:G23)</f>
        <v>0</v>
      </c>
      <c r="H24" s="16">
        <f>SUM(H21:H23)</f>
        <v>9</v>
      </c>
      <c r="I24" s="16">
        <f t="shared" ref="I24:J24" si="2">SUM(I21:I23)</f>
        <v>0</v>
      </c>
      <c r="J24" s="16">
        <f t="shared" si="2"/>
        <v>0</v>
      </c>
      <c r="K24" s="13"/>
    </row>
    <row r="25" spans="1:12" s="4" customFormat="1" ht="15.75" customHeight="1">
      <c r="A25" s="50" t="s">
        <v>35</v>
      </c>
      <c r="B25" s="36">
        <v>19</v>
      </c>
      <c r="C25" s="37" t="s">
        <v>67</v>
      </c>
      <c r="D25" s="36">
        <v>1</v>
      </c>
      <c r="E25" s="12" t="s">
        <v>54</v>
      </c>
      <c r="F25" s="38"/>
      <c r="G25" s="38"/>
      <c r="H25" s="38"/>
      <c r="I25" s="38">
        <v>1</v>
      </c>
      <c r="J25" s="38"/>
      <c r="K25" s="39"/>
    </row>
    <row r="26" spans="1:12" s="4" customFormat="1" ht="15.75" customHeight="1">
      <c r="A26" s="51"/>
      <c r="B26" s="36">
        <v>20</v>
      </c>
      <c r="C26" s="37" t="s">
        <v>68</v>
      </c>
      <c r="D26" s="36">
        <v>3</v>
      </c>
      <c r="E26" s="12" t="s">
        <v>54</v>
      </c>
      <c r="F26" s="38"/>
      <c r="G26" s="38"/>
      <c r="H26" s="38">
        <v>3</v>
      </c>
      <c r="I26" s="38"/>
      <c r="J26" s="38"/>
      <c r="K26" s="39"/>
    </row>
    <row r="27" spans="1:12" s="4" customFormat="1" ht="15.75" customHeight="1">
      <c r="A27" s="52"/>
      <c r="B27" s="30"/>
      <c r="C27" s="30"/>
      <c r="D27" s="14">
        <f>SUM(D25:D26)</f>
        <v>4</v>
      </c>
      <c r="E27" s="30"/>
      <c r="F27" s="14">
        <f>SUM(F25:F26)</f>
        <v>0</v>
      </c>
      <c r="G27" s="14">
        <f t="shared" ref="G27:J27" si="3">SUM(G25:G26)</f>
        <v>0</v>
      </c>
      <c r="H27" s="14">
        <f t="shared" si="3"/>
        <v>3</v>
      </c>
      <c r="I27" s="14">
        <f t="shared" si="3"/>
        <v>1</v>
      </c>
      <c r="J27" s="14">
        <f t="shared" si="3"/>
        <v>0</v>
      </c>
      <c r="K27" s="30"/>
    </row>
    <row r="28" spans="1:12" s="4" customFormat="1" ht="15.75" customHeight="1">
      <c r="A28" s="55" t="s">
        <v>36</v>
      </c>
      <c r="B28" s="56"/>
      <c r="C28" s="57"/>
      <c r="D28" s="20">
        <f>D27+D24+D20+D8</f>
        <v>80</v>
      </c>
      <c r="E28" s="20"/>
      <c r="F28" s="20">
        <f>F27+F24+F20+F8</f>
        <v>21</v>
      </c>
      <c r="G28" s="20">
        <f>G27+G24+G20+G8</f>
        <v>19</v>
      </c>
      <c r="H28" s="20">
        <f>H27+H24+H20+H8</f>
        <v>20</v>
      </c>
      <c r="I28" s="20">
        <f>I27+I24+I20+I8</f>
        <v>20</v>
      </c>
      <c r="J28" s="20">
        <f>J27+J24+J20+J8</f>
        <v>0</v>
      </c>
      <c r="K28" s="20"/>
    </row>
  </sheetData>
  <mergeCells count="7">
    <mergeCell ref="A28:C28"/>
    <mergeCell ref="A1:K1"/>
    <mergeCell ref="A2:K2"/>
    <mergeCell ref="A4:A8"/>
    <mergeCell ref="A9:A20"/>
    <mergeCell ref="A25:A27"/>
    <mergeCell ref="A21:A24"/>
  </mergeCells>
  <phoneticPr fontId="2" type="noConversion"/>
  <conditionalFormatting sqref="A28 C3:C27">
    <cfRule type="duplicateValues" dxfId="2" priority="4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高起专</vt:lpstr>
      <vt:lpstr>专升本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2014-12-01T01:19:28Z</cp:lastPrinted>
  <dcterms:created xsi:type="dcterms:W3CDTF">2014-11-26T03:12:32Z</dcterms:created>
  <dcterms:modified xsi:type="dcterms:W3CDTF">2016-03-01T02:45:11Z</dcterms:modified>
</cp:coreProperties>
</file>