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50" activeTab="0"/>
  </bookViews>
  <sheets>
    <sheet name="计算机科学与技术" sheetId="1" r:id="rId1"/>
  </sheets>
  <definedNames/>
  <calcPr fullCalcOnLoad="1"/>
</workbook>
</file>

<file path=xl/sharedStrings.xml><?xml version="1.0" encoding="utf-8"?>
<sst xmlns="http://schemas.openxmlformats.org/spreadsheetml/2006/main" count="99" uniqueCount="70">
  <si>
    <t>江苏大学继续教育学院</t>
  </si>
  <si>
    <r>
      <t>计算机科学与技术</t>
    </r>
    <r>
      <rPr>
        <b/>
        <sz val="18"/>
        <color indexed="8"/>
        <rFont val="黑体"/>
        <family val="3"/>
      </rPr>
      <t>专业教学计划</t>
    </r>
  </si>
  <si>
    <r>
      <t xml:space="preserve">     类别：</t>
    </r>
    <r>
      <rPr>
        <u val="single"/>
        <sz val="12"/>
        <color indexed="8"/>
        <rFont val="黑体"/>
        <family val="3"/>
      </rPr>
      <t xml:space="preserve"> 函授 </t>
    </r>
    <r>
      <rPr>
        <sz val="12"/>
        <color indexed="8"/>
        <rFont val="黑体"/>
        <family val="3"/>
      </rPr>
      <t xml:space="preserve">  层次：</t>
    </r>
    <r>
      <rPr>
        <u val="single"/>
        <sz val="12"/>
        <color indexed="8"/>
        <rFont val="黑体"/>
        <family val="3"/>
      </rPr>
      <t>专升本</t>
    </r>
    <r>
      <rPr>
        <sz val="12"/>
        <color indexed="8"/>
        <rFont val="黑体"/>
        <family val="3"/>
      </rPr>
      <t xml:space="preserve">  学制：</t>
    </r>
    <r>
      <rPr>
        <u val="single"/>
        <sz val="12"/>
        <color indexed="8"/>
        <rFont val="黑体"/>
        <family val="3"/>
      </rPr>
      <t xml:space="preserve"> </t>
    </r>
    <r>
      <rPr>
        <b/>
        <u val="single"/>
        <sz val="12"/>
        <color indexed="8"/>
        <rFont val="黑体"/>
        <family val="3"/>
      </rPr>
      <t>2.5</t>
    </r>
    <r>
      <rPr>
        <u val="single"/>
        <sz val="12"/>
        <color indexed="8"/>
        <rFont val="黑体"/>
        <family val="3"/>
      </rPr>
      <t xml:space="preserve"> 年</t>
    </r>
    <r>
      <rPr>
        <sz val="12"/>
        <color indexed="8"/>
        <rFont val="黑体"/>
        <family val="3"/>
      </rPr>
      <t xml:space="preserve">  授予学位：</t>
    </r>
    <r>
      <rPr>
        <u val="single"/>
        <sz val="12"/>
        <color indexed="8"/>
        <rFont val="黑体"/>
        <family val="3"/>
      </rPr>
      <t xml:space="preserve"> 工学 学士 </t>
    </r>
  </si>
  <si>
    <t>一、培养目标</t>
  </si>
  <si>
    <t xml:space="preserve">    本专业培养具有良好科学素养，系统地、较好地掌握计算机硬件、软件与应用的基本理论、基本技能和方法的计算机科学与技术专业的高级专门人才。</t>
  </si>
  <si>
    <t>二、培养要求</t>
  </si>
  <si>
    <t xml:space="preserve">    毕业生应获得以下几方面的知识和能力：
    1、掌握计算机科学与技术的基本理论、基本知识；
    2、掌握计算机系统的分析和设计的基本方法；
    3、具有研究开发计算机软、硬件的基本能力；
    4、了解与计算机有关的法规；
    5、了解计算机科学与技术的发展动态；
    6、掌握文献检索、资料查询的基本方法，具有获取信息的能力。
</t>
  </si>
  <si>
    <t>三、主干学科</t>
  </si>
  <si>
    <t xml:space="preserve">    计算机科学与技术</t>
  </si>
  <si>
    <t>四、核心课程</t>
  </si>
  <si>
    <t xml:space="preserve">    计算机程序设计、离散数学、数字逻辑电路设计、数据结构、计算机组成原理、操作系统、数据库系统原理、计算机网络技术、单片机原理及应用等。</t>
  </si>
  <si>
    <t>五、教学计划说明</t>
  </si>
  <si>
    <t xml:space="preserve">    本教学计划根据江苏大学继教院（2015）17号文件“关于做好函授专升本层次部分专业教学计划修订工作的若干意见”制定。选修课程可以根据技术发展及社会需求进行动态调整。</t>
  </si>
  <si>
    <t>六、课程设置与学分、学时分配及教学安排表</t>
  </si>
  <si>
    <t>课程类别</t>
  </si>
  <si>
    <t>序号</t>
  </si>
  <si>
    <t>课程名称</t>
  </si>
  <si>
    <t>学分</t>
  </si>
  <si>
    <t>计划学时</t>
  </si>
  <si>
    <t>考核类别</t>
  </si>
  <si>
    <t>各学期面授学时数分配</t>
  </si>
  <si>
    <t>备 注</t>
  </si>
  <si>
    <t>总计</t>
  </si>
  <si>
    <t>自学</t>
  </si>
  <si>
    <t>面授</t>
  </si>
  <si>
    <t>实验上机</t>
  </si>
  <si>
    <t>通识教育课程模块</t>
  </si>
  <si>
    <t>S</t>
  </si>
  <si>
    <t>C</t>
  </si>
  <si>
    <t>小计</t>
  </si>
  <si>
    <t>专业基础课程模块</t>
  </si>
  <si>
    <t>专业课程模块</t>
  </si>
  <si>
    <t>嵌入式系统</t>
  </si>
  <si>
    <t>选修课程模块</t>
  </si>
  <si>
    <t>选4门</t>
  </si>
  <si>
    <t>JAVA语言程序设计</t>
  </si>
  <si>
    <t>合      计</t>
  </si>
  <si>
    <t>七、实践教学环节安排表（指集中进行的实习、设计、调查等）</t>
  </si>
  <si>
    <t>主要内容</t>
  </si>
  <si>
    <t>学期</t>
  </si>
  <si>
    <t>时间(周)</t>
  </si>
  <si>
    <t>软件课程设计</t>
  </si>
  <si>
    <t>小系统功能模块的设计与实现</t>
  </si>
  <si>
    <t>硬件课程设计</t>
  </si>
  <si>
    <t>设计小型逻辑电路系统或单片机应用系统</t>
  </si>
  <si>
    <t>毕业论文（设计）</t>
  </si>
  <si>
    <r>
      <t xml:space="preserve">            </t>
    </r>
    <r>
      <rPr>
        <sz val="10"/>
        <color indexed="8"/>
        <rFont val="宋体"/>
        <family val="0"/>
      </rPr>
      <t>注：“考核类别”中S表示“考试”，C表示“考查”。</t>
    </r>
  </si>
  <si>
    <t>说 明</t>
  </si>
  <si>
    <t>*马克思主义基本原理概论</t>
  </si>
  <si>
    <t>*中国近现代史纲要</t>
  </si>
  <si>
    <t>*高等数学(下)</t>
  </si>
  <si>
    <t>*创造学</t>
  </si>
  <si>
    <r>
      <t>*</t>
    </r>
    <r>
      <rPr>
        <sz val="9"/>
        <rFont val="宋体"/>
        <family val="0"/>
      </rPr>
      <t>C#程序设计</t>
    </r>
  </si>
  <si>
    <r>
      <t>*</t>
    </r>
    <r>
      <rPr>
        <sz val="9"/>
        <rFont val="宋体"/>
        <family val="0"/>
      </rPr>
      <t>计算机系统结构</t>
    </r>
  </si>
  <si>
    <r>
      <t>*</t>
    </r>
    <r>
      <rPr>
        <sz val="9"/>
        <rFont val="宋体"/>
        <family val="0"/>
      </rPr>
      <t>单片机原理及应用</t>
    </r>
  </si>
  <si>
    <r>
      <rPr>
        <sz val="9"/>
        <rFont val="宋体"/>
        <family val="0"/>
      </rPr>
      <t>*</t>
    </r>
    <r>
      <rPr>
        <sz val="9"/>
        <rFont val="宋体"/>
        <family val="0"/>
      </rPr>
      <t>计算机网络</t>
    </r>
  </si>
  <si>
    <r>
      <t>*</t>
    </r>
    <r>
      <rPr>
        <sz val="9"/>
        <rFont val="宋体"/>
        <family val="0"/>
      </rPr>
      <t>数据库系统原理</t>
    </r>
  </si>
  <si>
    <r>
      <t>*</t>
    </r>
    <r>
      <rPr>
        <sz val="9"/>
        <rFont val="宋体"/>
        <family val="0"/>
      </rPr>
      <t>操作系统</t>
    </r>
  </si>
  <si>
    <r>
      <t>*</t>
    </r>
    <r>
      <rPr>
        <sz val="9"/>
        <rFont val="宋体"/>
        <family val="0"/>
      </rPr>
      <t>Windows程序设计</t>
    </r>
  </si>
  <si>
    <r>
      <t>*</t>
    </r>
    <r>
      <rPr>
        <sz val="9"/>
        <rFont val="宋体"/>
        <family val="0"/>
      </rPr>
      <t>科技论文写作</t>
    </r>
  </si>
  <si>
    <r>
      <t>*</t>
    </r>
    <r>
      <rPr>
        <sz val="9"/>
        <rFont val="宋体"/>
        <family val="0"/>
      </rPr>
      <t>计算机维修技术</t>
    </r>
  </si>
  <si>
    <r>
      <t>*</t>
    </r>
    <r>
      <rPr>
        <sz val="9"/>
        <rFont val="宋体"/>
        <family val="0"/>
      </rPr>
      <t>多媒体技术</t>
    </r>
  </si>
  <si>
    <r>
      <t>*</t>
    </r>
    <r>
      <rPr>
        <sz val="9"/>
        <rFont val="宋体"/>
        <family val="0"/>
      </rPr>
      <t>网站建设技术</t>
    </r>
  </si>
  <si>
    <r>
      <t>*</t>
    </r>
    <r>
      <rPr>
        <sz val="9"/>
        <rFont val="宋体"/>
        <family val="0"/>
      </rPr>
      <t>汇编语言程序设计</t>
    </r>
  </si>
  <si>
    <r>
      <t>*</t>
    </r>
    <r>
      <rPr>
        <sz val="9"/>
        <rFont val="宋体"/>
        <family val="0"/>
      </rPr>
      <t>计算机组成原理</t>
    </r>
  </si>
  <si>
    <r>
      <t>*</t>
    </r>
    <r>
      <rPr>
        <sz val="9"/>
        <rFont val="宋体"/>
        <family val="0"/>
      </rPr>
      <t>数据结构</t>
    </r>
  </si>
  <si>
    <r>
      <t>*</t>
    </r>
    <r>
      <rPr>
        <sz val="9"/>
        <rFont val="宋体"/>
        <family val="0"/>
      </rPr>
      <t>数字逻辑电路设计</t>
    </r>
  </si>
  <si>
    <r>
      <t>*</t>
    </r>
    <r>
      <rPr>
        <sz val="9"/>
        <rFont val="宋体"/>
        <family val="0"/>
      </rPr>
      <t>离散数学</t>
    </r>
  </si>
  <si>
    <r>
      <t>*</t>
    </r>
    <r>
      <rPr>
        <sz val="9"/>
        <rFont val="宋体"/>
        <family val="0"/>
      </rPr>
      <t>计算机基础与程序设计</t>
    </r>
  </si>
  <si>
    <r>
      <t>*</t>
    </r>
    <r>
      <rPr>
        <sz val="9"/>
        <rFont val="宋体"/>
        <family val="0"/>
      </rPr>
      <t>大学英语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</si>
</sst>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黑体"/>
      <family val="3"/>
    </font>
    <font>
      <b/>
      <sz val="18"/>
      <name val="黑体"/>
      <family val="3"/>
    </font>
    <font>
      <sz val="12"/>
      <color indexed="8"/>
      <name val="黑体"/>
      <family val="3"/>
    </font>
    <font>
      <sz val="12"/>
      <name val="黑体"/>
      <family val="3"/>
    </font>
    <font>
      <b/>
      <sz val="11"/>
      <color indexed="8"/>
      <name val="黑体"/>
      <family val="3"/>
    </font>
    <font>
      <b/>
      <sz val="11"/>
      <name val="黑体"/>
      <family val="3"/>
    </font>
    <font>
      <b/>
      <sz val="8"/>
      <color indexed="8"/>
      <name val="宋体"/>
      <family val="0"/>
    </font>
    <font>
      <b/>
      <sz val="8"/>
      <name val="宋体"/>
      <family val="0"/>
    </font>
    <font>
      <b/>
      <sz val="8"/>
      <color indexed="8"/>
      <name val="Times New Roman"/>
      <family val="1"/>
    </font>
    <font>
      <sz val="9"/>
      <color indexed="8"/>
      <name val="宋体"/>
      <family val="0"/>
    </font>
    <font>
      <sz val="9"/>
      <name val="宋体"/>
      <family val="0"/>
    </font>
    <font>
      <b/>
      <sz val="10"/>
      <color indexed="8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2"/>
      <color indexed="8"/>
      <name val="黑体"/>
      <family val="3"/>
    </font>
    <font>
      <b/>
      <u val="single"/>
      <sz val="12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u val="single"/>
      <sz val="18"/>
      <color indexed="8"/>
      <name val="黑体"/>
      <family val="3"/>
    </font>
    <font>
      <sz val="9"/>
      <color indexed="1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9"/>
      <color rgb="FFFF0000"/>
      <name val="宋体"/>
      <family val="0"/>
    </font>
    <font>
      <b/>
      <u val="single"/>
      <sz val="18"/>
      <color rgb="FF000000"/>
      <name val="黑体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1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6" borderId="5" applyNumberFormat="0" applyAlignment="0" applyProtection="0"/>
    <xf numFmtId="0" fontId="20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1" fillId="22" borderId="0" applyNumberFormat="0" applyBorder="0" applyAlignment="0" applyProtection="0"/>
    <xf numFmtId="0" fontId="27" fillId="16" borderId="8" applyNumberFormat="0" applyAlignment="0" applyProtection="0"/>
    <xf numFmtId="0" fontId="32" fillId="7" borderId="5" applyNumberFormat="0" applyAlignment="0" applyProtection="0"/>
    <xf numFmtId="0" fontId="4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textRotation="255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9" fillId="0" borderId="10" xfId="0" applyFont="1" applyBorder="1" applyAlignment="1">
      <alignment vertical="distributed"/>
    </xf>
    <xf numFmtId="0" fontId="9" fillId="0" borderId="12" xfId="0" applyFont="1" applyBorder="1" applyAlignment="1">
      <alignment horizontal="center" vertical="distributed" textRotation="255" wrapText="1"/>
    </xf>
    <xf numFmtId="0" fontId="12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left" vertical="center" shrinkToFit="1"/>
    </xf>
    <xf numFmtId="0" fontId="12" fillId="0" borderId="15" xfId="0" applyNumberFormat="1" applyFont="1" applyBorder="1" applyAlignment="1">
      <alignment horizontal="left" vertical="center" shrinkToFit="1"/>
    </xf>
    <xf numFmtId="0" fontId="12" fillId="0" borderId="13" xfId="0" applyNumberFormat="1" applyFont="1" applyBorder="1" applyAlignment="1">
      <alignment horizontal="left" vertical="center" shrinkToFit="1"/>
    </xf>
    <xf numFmtId="0" fontId="13" fillId="0" borderId="14" xfId="0" applyFont="1" applyFill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255"/>
    </xf>
    <xf numFmtId="49" fontId="5" fillId="0" borderId="0" xfId="0" applyNumberFormat="1" applyFont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45" fillId="0" borderId="0" xfId="0" applyFont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13" fillId="0" borderId="14" xfId="0" applyFont="1" applyFill="1" applyBorder="1" applyAlignment="1">
      <alignment horizontal="left" vertical="center"/>
    </xf>
    <xf numFmtId="0" fontId="47" fillId="0" borderId="15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47" fillId="24" borderId="15" xfId="0" applyFont="1" applyFill="1" applyBorder="1" applyAlignment="1">
      <alignment horizontal="left" vertical="center"/>
    </xf>
    <xf numFmtId="0" fontId="47" fillId="24" borderId="13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47" fillId="25" borderId="15" xfId="0" applyFont="1" applyFill="1" applyBorder="1" applyAlignment="1">
      <alignment horizontal="left" vertical="center"/>
    </xf>
    <xf numFmtId="0" fontId="47" fillId="25" borderId="13" xfId="0" applyFont="1" applyFill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7" fillId="0" borderId="14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9" fillId="0" borderId="16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 wrapText="1"/>
    </xf>
    <xf numFmtId="0" fontId="9" fillId="0" borderId="12" xfId="0" applyFont="1" applyBorder="1" applyAlignment="1">
      <alignment horizontal="center" vertical="center" textRotation="255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distributed" wrapText="1"/>
    </xf>
    <xf numFmtId="0" fontId="9" fillId="0" borderId="12" xfId="0" applyNumberFormat="1" applyFont="1" applyBorder="1" applyAlignment="1">
      <alignment horizontal="center" vertical="distributed" wrapText="1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top" wrapText="1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zoomScale="115" zoomScaleNormal="115" zoomScalePageLayoutView="0" workbookViewId="0" topLeftCell="A16">
      <selection activeCell="C56" sqref="C56:E56"/>
    </sheetView>
  </sheetViews>
  <sheetFormatPr defaultColWidth="9.00390625" defaultRowHeight="14.25"/>
  <cols>
    <col min="1" max="1" width="4.125" style="1" customWidth="1"/>
    <col min="2" max="2" width="4.00390625" style="1" customWidth="1"/>
    <col min="3" max="3" width="9.00390625" style="2" customWidth="1"/>
    <col min="4" max="4" width="3.875" style="1" customWidth="1"/>
    <col min="5" max="10" width="4.125" style="1" customWidth="1"/>
    <col min="11" max="11" width="4.00390625" style="1" customWidth="1"/>
    <col min="12" max="16" width="4.125" style="1" customWidth="1"/>
    <col min="17" max="17" width="6.875" style="1" customWidth="1"/>
    <col min="18" max="18" width="5.00390625" style="0" customWidth="1"/>
  </cols>
  <sheetData>
    <row r="1" spans="1:16" ht="14.25">
      <c r="A1" s="94" t="s">
        <v>0</v>
      </c>
      <c r="B1" s="94"/>
      <c r="C1" s="95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14.25">
      <c r="A2" s="94"/>
      <c r="B2" s="94"/>
      <c r="C2" s="95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ht="14.25">
      <c r="A3" s="96" t="s">
        <v>1</v>
      </c>
      <c r="B3" s="97"/>
      <c r="C3" s="98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16" ht="14.25">
      <c r="A4" s="97"/>
      <c r="B4" s="97"/>
      <c r="C4" s="98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pans="1:16" ht="14.25">
      <c r="A5" s="97"/>
      <c r="B5" s="97"/>
      <c r="C5" s="98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</row>
    <row r="6" spans="1:16" ht="14.25">
      <c r="A6" s="3"/>
      <c r="B6" s="3"/>
      <c r="C6" s="4"/>
      <c r="D6" s="3"/>
      <c r="E6" s="3"/>
      <c r="F6" s="3"/>
      <c r="G6" s="3"/>
      <c r="H6" s="3"/>
      <c r="I6" s="3"/>
      <c r="J6" s="3"/>
      <c r="K6" s="3"/>
      <c r="L6" s="12"/>
      <c r="M6" s="3"/>
      <c r="N6" s="3"/>
      <c r="O6" s="3"/>
      <c r="P6" s="3"/>
    </row>
    <row r="7" spans="1:17" ht="21" customHeight="1">
      <c r="A7" s="36" t="s">
        <v>2</v>
      </c>
      <c r="B7" s="36"/>
      <c r="C7" s="37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8"/>
    </row>
    <row r="8" spans="1:17" ht="14.25">
      <c r="A8" s="5"/>
      <c r="B8" s="5"/>
      <c r="C8" s="6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20"/>
    </row>
    <row r="9" ht="14.25">
      <c r="L9" s="13"/>
    </row>
    <row r="10" spans="1:17" ht="30" customHeight="1">
      <c r="A10" s="39" t="s">
        <v>3</v>
      </c>
      <c r="B10" s="39"/>
      <c r="C10" s="40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7" ht="30" customHeight="1">
      <c r="A11" s="41" t="s">
        <v>4</v>
      </c>
      <c r="B11" s="41"/>
      <c r="C11" s="42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ht="27.75" customHeight="1">
      <c r="A12" s="41"/>
      <c r="B12" s="41"/>
      <c r="C12" s="42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17" ht="30" customHeight="1">
      <c r="A13" s="39" t="s">
        <v>5</v>
      </c>
      <c r="B13" s="39"/>
      <c r="C13" s="40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ht="30" customHeight="1">
      <c r="A14" s="41" t="s">
        <v>6</v>
      </c>
      <c r="B14" s="41"/>
      <c r="C14" s="42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87" customHeight="1">
      <c r="A15" s="41"/>
      <c r="B15" s="41"/>
      <c r="C15" s="42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ht="30" customHeight="1">
      <c r="A16" s="39" t="s">
        <v>7</v>
      </c>
      <c r="B16" s="39"/>
      <c r="C16" s="40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 ht="45" customHeight="1">
      <c r="A17" s="41" t="s">
        <v>8</v>
      </c>
      <c r="B17" s="41"/>
      <c r="C17" s="42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 ht="30" customHeight="1">
      <c r="A18" s="39" t="s">
        <v>9</v>
      </c>
      <c r="B18" s="39"/>
      <c r="C18" s="40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1:17" ht="30" customHeight="1">
      <c r="A19" s="100" t="s">
        <v>10</v>
      </c>
      <c r="B19" s="100"/>
      <c r="C19" s="42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1:17" ht="23.25" customHeight="1">
      <c r="A20" s="100"/>
      <c r="B20" s="100"/>
      <c r="C20" s="42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1:17" ht="30" customHeight="1" hidden="1">
      <c r="A21" s="100"/>
      <c r="B21" s="100"/>
      <c r="C21" s="42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1:17" ht="30" customHeight="1">
      <c r="A22" s="39" t="s">
        <v>11</v>
      </c>
      <c r="B22" s="39"/>
      <c r="C22" s="40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1:17" ht="30" customHeight="1">
      <c r="A23" s="41" t="s">
        <v>12</v>
      </c>
      <c r="B23" s="41"/>
      <c r="C23" s="42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1:17" ht="30" customHeight="1">
      <c r="A24" s="41"/>
      <c r="B24" s="41"/>
      <c r="C24" s="42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17" ht="3.75" customHeight="1">
      <c r="A25" s="41"/>
      <c r="B25" s="41"/>
      <c r="C25" s="42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7" ht="30" customHeight="1" hidden="1">
      <c r="A26" s="41"/>
      <c r="B26" s="41"/>
      <c r="C26" s="42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1:17" ht="73.5" customHeight="1">
      <c r="A27" s="41"/>
      <c r="B27" s="41"/>
      <c r="C27" s="42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ht="22.5" customHeight="1">
      <c r="A28" s="39" t="s">
        <v>13</v>
      </c>
      <c r="B28" s="39"/>
      <c r="C28" s="40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  <row r="29" spans="1:17" ht="14.25">
      <c r="A29" s="33" t="s">
        <v>14</v>
      </c>
      <c r="B29" s="82" t="s">
        <v>15</v>
      </c>
      <c r="C29" s="99" t="s">
        <v>16</v>
      </c>
      <c r="D29" s="84"/>
      <c r="E29" s="84"/>
      <c r="F29" s="84" t="s">
        <v>17</v>
      </c>
      <c r="G29" s="101" t="s">
        <v>18</v>
      </c>
      <c r="H29" s="102"/>
      <c r="I29" s="102"/>
      <c r="J29" s="102"/>
      <c r="K29" s="86" t="s">
        <v>19</v>
      </c>
      <c r="L29" s="92" t="s">
        <v>20</v>
      </c>
      <c r="M29" s="93"/>
      <c r="N29" s="93"/>
      <c r="O29" s="93"/>
      <c r="P29" s="93"/>
      <c r="Q29" s="88" t="s">
        <v>21</v>
      </c>
    </row>
    <row r="30" spans="1:17" ht="21">
      <c r="A30" s="34"/>
      <c r="B30" s="83"/>
      <c r="C30" s="99"/>
      <c r="D30" s="84"/>
      <c r="E30" s="84"/>
      <c r="F30" s="85"/>
      <c r="G30" s="7" t="s">
        <v>22</v>
      </c>
      <c r="H30" s="7" t="s">
        <v>23</v>
      </c>
      <c r="I30" s="7" t="s">
        <v>24</v>
      </c>
      <c r="J30" s="14" t="s">
        <v>25</v>
      </c>
      <c r="K30" s="87"/>
      <c r="L30" s="15">
        <v>1</v>
      </c>
      <c r="M30" s="15">
        <v>2</v>
      </c>
      <c r="N30" s="15">
        <v>3</v>
      </c>
      <c r="O30" s="15">
        <v>4</v>
      </c>
      <c r="P30" s="15">
        <v>5</v>
      </c>
      <c r="Q30" s="89"/>
    </row>
    <row r="31" spans="1:17" ht="19.5" customHeight="1">
      <c r="A31" s="35" t="s">
        <v>26</v>
      </c>
      <c r="B31" s="8">
        <v>1</v>
      </c>
      <c r="C31" s="27" t="s">
        <v>48</v>
      </c>
      <c r="D31" s="28"/>
      <c r="E31" s="29"/>
      <c r="F31" s="9">
        <v>2</v>
      </c>
      <c r="G31" s="9">
        <v>45</v>
      </c>
      <c r="H31" s="9">
        <v>30</v>
      </c>
      <c r="I31" s="9">
        <v>15</v>
      </c>
      <c r="J31" s="9"/>
      <c r="K31" s="9" t="s">
        <v>27</v>
      </c>
      <c r="L31" s="9"/>
      <c r="M31" s="9">
        <v>15</v>
      </c>
      <c r="N31" s="9"/>
      <c r="O31" s="9"/>
      <c r="P31" s="9"/>
      <c r="Q31" s="59"/>
    </row>
    <row r="32" spans="1:17" ht="19.5" customHeight="1">
      <c r="A32" s="35"/>
      <c r="B32" s="8">
        <v>2</v>
      </c>
      <c r="C32" s="30" t="s">
        <v>49</v>
      </c>
      <c r="D32" s="31"/>
      <c r="E32" s="32"/>
      <c r="F32" s="9">
        <v>2</v>
      </c>
      <c r="G32" s="9">
        <v>45</v>
      </c>
      <c r="H32" s="9">
        <v>30</v>
      </c>
      <c r="I32" s="9">
        <v>15</v>
      </c>
      <c r="J32" s="9"/>
      <c r="K32" s="9" t="s">
        <v>28</v>
      </c>
      <c r="L32" s="9">
        <v>15</v>
      </c>
      <c r="M32" s="9"/>
      <c r="N32" s="9"/>
      <c r="O32" s="9"/>
      <c r="P32" s="9"/>
      <c r="Q32" s="90"/>
    </row>
    <row r="33" spans="1:17" ht="19.5" customHeight="1">
      <c r="A33" s="35"/>
      <c r="B33" s="8">
        <v>3</v>
      </c>
      <c r="C33" s="43" t="s">
        <v>69</v>
      </c>
      <c r="D33" s="31"/>
      <c r="E33" s="32"/>
      <c r="F33" s="9">
        <v>8</v>
      </c>
      <c r="G33" s="9">
        <v>180</v>
      </c>
      <c r="H33" s="9">
        <v>120</v>
      </c>
      <c r="I33" s="9">
        <v>60</v>
      </c>
      <c r="J33" s="9"/>
      <c r="K33" s="9" t="s">
        <v>27</v>
      </c>
      <c r="L33" s="9">
        <v>30</v>
      </c>
      <c r="M33" s="9">
        <v>30</v>
      </c>
      <c r="N33" s="9"/>
      <c r="O33" s="9"/>
      <c r="P33" s="9"/>
      <c r="Q33" s="90"/>
    </row>
    <row r="34" spans="1:17" ht="19.5" customHeight="1">
      <c r="A34" s="35"/>
      <c r="B34" s="8">
        <v>4</v>
      </c>
      <c r="C34" s="43" t="s">
        <v>68</v>
      </c>
      <c r="D34" s="31"/>
      <c r="E34" s="32"/>
      <c r="F34" s="9">
        <v>4</v>
      </c>
      <c r="G34" s="9">
        <v>90</v>
      </c>
      <c r="H34" s="9">
        <v>60</v>
      </c>
      <c r="I34" s="9">
        <v>22</v>
      </c>
      <c r="J34" s="9">
        <v>8</v>
      </c>
      <c r="K34" s="9" t="s">
        <v>27</v>
      </c>
      <c r="L34" s="9">
        <v>30</v>
      </c>
      <c r="M34" s="9"/>
      <c r="N34" s="9"/>
      <c r="O34" s="9"/>
      <c r="P34" s="9"/>
      <c r="Q34" s="90"/>
    </row>
    <row r="35" spans="1:17" ht="19.5" customHeight="1">
      <c r="A35" s="35"/>
      <c r="B35" s="8">
        <v>5</v>
      </c>
      <c r="C35" s="30" t="s">
        <v>50</v>
      </c>
      <c r="D35" s="44"/>
      <c r="E35" s="45"/>
      <c r="F35" s="9">
        <v>4</v>
      </c>
      <c r="G35" s="9">
        <v>90</v>
      </c>
      <c r="H35" s="9">
        <v>60</v>
      </c>
      <c r="I35" s="9">
        <v>30</v>
      </c>
      <c r="J35" s="9"/>
      <c r="K35" s="9"/>
      <c r="L35" s="9">
        <v>30</v>
      </c>
      <c r="M35" s="9"/>
      <c r="N35" s="9"/>
      <c r="O35" s="9"/>
      <c r="P35" s="9"/>
      <c r="Q35" s="90"/>
    </row>
    <row r="36" spans="1:17" ht="19.5" customHeight="1">
      <c r="A36" s="35"/>
      <c r="B36" s="8"/>
      <c r="C36" s="43"/>
      <c r="D36" s="31"/>
      <c r="E36" s="32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0"/>
    </row>
    <row r="37" spans="1:17" ht="19.5" customHeight="1">
      <c r="A37" s="35"/>
      <c r="B37" s="8"/>
      <c r="C37" s="46" t="s">
        <v>29</v>
      </c>
      <c r="D37" s="47"/>
      <c r="E37" s="48"/>
      <c r="F37" s="9">
        <f>SUM(F31:F36)</f>
        <v>20</v>
      </c>
      <c r="G37" s="9">
        <f>SUM(G31:G36)</f>
        <v>450</v>
      </c>
      <c r="H37" s="9">
        <f aca="true" t="shared" si="0" ref="H37:M37">SUM(H31:H36)</f>
        <v>300</v>
      </c>
      <c r="I37" s="9">
        <f t="shared" si="0"/>
        <v>142</v>
      </c>
      <c r="J37" s="9">
        <f t="shared" si="0"/>
        <v>8</v>
      </c>
      <c r="K37" s="9"/>
      <c r="L37" s="9">
        <f t="shared" si="0"/>
        <v>105</v>
      </c>
      <c r="M37" s="9">
        <f t="shared" si="0"/>
        <v>45</v>
      </c>
      <c r="N37" s="9"/>
      <c r="O37" s="9"/>
      <c r="P37" s="9"/>
      <c r="Q37" s="91"/>
    </row>
    <row r="38" spans="1:17" ht="19.5" customHeight="1">
      <c r="A38" s="79" t="s">
        <v>30</v>
      </c>
      <c r="B38" s="8">
        <v>6</v>
      </c>
      <c r="C38" s="43" t="s">
        <v>67</v>
      </c>
      <c r="D38" s="31"/>
      <c r="E38" s="32"/>
      <c r="F38" s="9">
        <v>4</v>
      </c>
      <c r="G38" s="10">
        <v>90</v>
      </c>
      <c r="H38" s="9">
        <v>60</v>
      </c>
      <c r="I38" s="9">
        <v>30</v>
      </c>
      <c r="J38" s="9"/>
      <c r="K38" s="9" t="s">
        <v>27</v>
      </c>
      <c r="L38" s="10">
        <v>30</v>
      </c>
      <c r="M38" s="9"/>
      <c r="N38" s="16"/>
      <c r="O38" s="9"/>
      <c r="P38" s="9"/>
      <c r="Q38" s="59"/>
    </row>
    <row r="39" spans="1:17" ht="19.5" customHeight="1">
      <c r="A39" s="80"/>
      <c r="B39" s="8">
        <v>7</v>
      </c>
      <c r="C39" s="43" t="s">
        <v>66</v>
      </c>
      <c r="D39" s="31"/>
      <c r="E39" s="32"/>
      <c r="F39" s="9">
        <v>5</v>
      </c>
      <c r="G39" s="10">
        <v>113</v>
      </c>
      <c r="H39" s="9">
        <v>75</v>
      </c>
      <c r="I39" s="9">
        <v>30</v>
      </c>
      <c r="J39" s="9">
        <v>8</v>
      </c>
      <c r="K39" s="9" t="s">
        <v>27</v>
      </c>
      <c r="L39" s="16"/>
      <c r="M39" s="9">
        <v>38</v>
      </c>
      <c r="N39" s="16"/>
      <c r="O39" s="9"/>
      <c r="P39" s="9"/>
      <c r="Q39" s="90"/>
    </row>
    <row r="40" spans="1:17" ht="19.5" customHeight="1">
      <c r="A40" s="80"/>
      <c r="B40" s="8">
        <v>8</v>
      </c>
      <c r="C40" s="43" t="s">
        <v>65</v>
      </c>
      <c r="D40" s="31"/>
      <c r="E40" s="32"/>
      <c r="F40" s="9">
        <v>5</v>
      </c>
      <c r="G40" s="10">
        <v>113</v>
      </c>
      <c r="H40" s="9">
        <v>75</v>
      </c>
      <c r="I40" s="9">
        <v>30</v>
      </c>
      <c r="J40" s="9">
        <v>8</v>
      </c>
      <c r="K40" s="9" t="s">
        <v>27</v>
      </c>
      <c r="L40" s="16"/>
      <c r="M40" s="9">
        <v>38</v>
      </c>
      <c r="N40" s="16"/>
      <c r="O40" s="16"/>
      <c r="P40" s="9"/>
      <c r="Q40" s="90"/>
    </row>
    <row r="41" spans="1:17" ht="19.5" customHeight="1">
      <c r="A41" s="80"/>
      <c r="B41" s="8">
        <v>9</v>
      </c>
      <c r="C41" s="43" t="s">
        <v>64</v>
      </c>
      <c r="D41" s="31"/>
      <c r="E41" s="32"/>
      <c r="F41" s="9">
        <v>5</v>
      </c>
      <c r="G41" s="10">
        <v>113</v>
      </c>
      <c r="H41" s="9">
        <v>75</v>
      </c>
      <c r="I41" s="9">
        <v>30</v>
      </c>
      <c r="J41" s="9">
        <v>8</v>
      </c>
      <c r="K41" s="9" t="s">
        <v>27</v>
      </c>
      <c r="L41" s="16"/>
      <c r="M41" s="9"/>
      <c r="N41" s="9">
        <v>38</v>
      </c>
      <c r="O41" s="9"/>
      <c r="P41" s="9"/>
      <c r="Q41" s="90"/>
    </row>
    <row r="42" spans="1:17" ht="19.5" customHeight="1">
      <c r="A42" s="80"/>
      <c r="B42" s="9">
        <v>10</v>
      </c>
      <c r="C42" s="43" t="s">
        <v>63</v>
      </c>
      <c r="D42" s="31"/>
      <c r="E42" s="32"/>
      <c r="F42" s="9">
        <v>3</v>
      </c>
      <c r="G42" s="11">
        <v>68</v>
      </c>
      <c r="H42" s="9">
        <v>45</v>
      </c>
      <c r="I42" s="9">
        <v>18</v>
      </c>
      <c r="J42" s="9">
        <v>5</v>
      </c>
      <c r="K42" s="9" t="s">
        <v>28</v>
      </c>
      <c r="L42" s="16"/>
      <c r="M42" s="9">
        <v>23</v>
      </c>
      <c r="N42" s="9"/>
      <c r="O42" s="17"/>
      <c r="P42" s="9"/>
      <c r="Q42" s="90"/>
    </row>
    <row r="43" spans="1:17" ht="19.5" customHeight="1">
      <c r="A43" s="80"/>
      <c r="B43" s="8"/>
      <c r="C43" s="49"/>
      <c r="D43" s="50"/>
      <c r="E43" s="51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0"/>
    </row>
    <row r="44" spans="1:17" ht="19.5" customHeight="1">
      <c r="A44" s="81"/>
      <c r="B44" s="8"/>
      <c r="C44" s="46" t="s">
        <v>29</v>
      </c>
      <c r="D44" s="47"/>
      <c r="E44" s="48"/>
      <c r="F44" s="9">
        <f>SUM(F38:F43)</f>
        <v>22</v>
      </c>
      <c r="G44" s="9">
        <f>SUM(G38:G43)</f>
        <v>497</v>
      </c>
      <c r="H44" s="9">
        <f>SUM(H38:H43)</f>
        <v>330</v>
      </c>
      <c r="I44" s="9">
        <f>SUM(I38:I43)</f>
        <v>138</v>
      </c>
      <c r="J44" s="9">
        <f>SUM(J38:J43)</f>
        <v>29</v>
      </c>
      <c r="K44" s="9"/>
      <c r="L44" s="9">
        <f>SUM(L38:L43)</f>
        <v>30</v>
      </c>
      <c r="M44" s="9">
        <f>SUM(M38:M43)</f>
        <v>99</v>
      </c>
      <c r="N44" s="9">
        <f>SUM(N38:N43)</f>
        <v>38</v>
      </c>
      <c r="O44" s="9"/>
      <c r="P44" s="9"/>
      <c r="Q44" s="91"/>
    </row>
    <row r="45" spans="1:17" ht="19.5" customHeight="1">
      <c r="A45" s="79" t="s">
        <v>31</v>
      </c>
      <c r="B45" s="9">
        <v>11</v>
      </c>
      <c r="C45" s="43" t="s">
        <v>58</v>
      </c>
      <c r="D45" s="52"/>
      <c r="E45" s="53"/>
      <c r="F45" s="9">
        <v>4</v>
      </c>
      <c r="G45" s="9">
        <v>90</v>
      </c>
      <c r="H45" s="9">
        <v>60</v>
      </c>
      <c r="I45" s="9">
        <v>20</v>
      </c>
      <c r="J45" s="9">
        <v>10</v>
      </c>
      <c r="K45" s="9" t="s">
        <v>28</v>
      </c>
      <c r="L45" s="9"/>
      <c r="M45" s="9"/>
      <c r="N45" s="18"/>
      <c r="O45" s="9">
        <v>30</v>
      </c>
      <c r="P45" s="9"/>
      <c r="Q45" s="59"/>
    </row>
    <row r="46" spans="1:17" ht="19.5" customHeight="1">
      <c r="A46" s="80"/>
      <c r="B46" s="9">
        <v>12</v>
      </c>
      <c r="C46" s="43" t="s">
        <v>57</v>
      </c>
      <c r="D46" s="31"/>
      <c r="E46" s="32"/>
      <c r="F46" s="9">
        <v>5</v>
      </c>
      <c r="G46" s="10">
        <v>113</v>
      </c>
      <c r="H46" s="9">
        <v>75</v>
      </c>
      <c r="I46" s="9">
        <v>30</v>
      </c>
      <c r="J46" s="9">
        <v>8</v>
      </c>
      <c r="K46" s="9" t="s">
        <v>27</v>
      </c>
      <c r="L46" s="9"/>
      <c r="M46" s="9"/>
      <c r="N46" s="9">
        <v>38</v>
      </c>
      <c r="O46" s="9"/>
      <c r="P46" s="9"/>
      <c r="Q46" s="90"/>
    </row>
    <row r="47" spans="1:17" ht="19.5" customHeight="1">
      <c r="A47" s="80"/>
      <c r="B47" s="9">
        <v>13</v>
      </c>
      <c r="C47" s="43" t="s">
        <v>56</v>
      </c>
      <c r="D47" s="31"/>
      <c r="E47" s="32"/>
      <c r="F47" s="9">
        <v>4</v>
      </c>
      <c r="G47" s="9">
        <v>90</v>
      </c>
      <c r="H47" s="9">
        <v>60</v>
      </c>
      <c r="I47" s="9">
        <v>24</v>
      </c>
      <c r="J47" s="9">
        <v>6</v>
      </c>
      <c r="K47" s="9" t="s">
        <v>27</v>
      </c>
      <c r="L47" s="9"/>
      <c r="M47" s="9"/>
      <c r="N47" s="9">
        <v>30</v>
      </c>
      <c r="O47" s="9"/>
      <c r="P47" s="9"/>
      <c r="Q47" s="90"/>
    </row>
    <row r="48" spans="1:17" ht="19.5" customHeight="1">
      <c r="A48" s="80"/>
      <c r="B48" s="9">
        <v>14</v>
      </c>
      <c r="C48" s="43" t="s">
        <v>55</v>
      </c>
      <c r="D48" s="54"/>
      <c r="E48" s="55"/>
      <c r="F48" s="9">
        <v>4</v>
      </c>
      <c r="G48" s="9">
        <v>90</v>
      </c>
      <c r="H48" s="9">
        <v>60</v>
      </c>
      <c r="I48" s="9">
        <v>24</v>
      </c>
      <c r="J48" s="9">
        <v>6</v>
      </c>
      <c r="K48" s="9" t="s">
        <v>27</v>
      </c>
      <c r="L48" s="16"/>
      <c r="M48" s="16"/>
      <c r="N48" s="9">
        <v>30</v>
      </c>
      <c r="O48" s="16"/>
      <c r="P48" s="16"/>
      <c r="Q48" s="90"/>
    </row>
    <row r="49" spans="1:17" ht="19.5" customHeight="1">
      <c r="A49" s="80"/>
      <c r="B49" s="9">
        <v>15</v>
      </c>
      <c r="C49" s="43" t="s">
        <v>54</v>
      </c>
      <c r="D49" s="31"/>
      <c r="E49" s="32"/>
      <c r="F49" s="9">
        <v>4</v>
      </c>
      <c r="G49" s="9">
        <v>90</v>
      </c>
      <c r="H49" s="9">
        <v>60</v>
      </c>
      <c r="I49" s="9">
        <v>24</v>
      </c>
      <c r="J49" s="9">
        <v>6</v>
      </c>
      <c r="K49" s="9" t="s">
        <v>27</v>
      </c>
      <c r="L49" s="9"/>
      <c r="M49" s="9"/>
      <c r="N49" s="9"/>
      <c r="O49" s="9">
        <v>30</v>
      </c>
      <c r="P49" s="9"/>
      <c r="Q49" s="90"/>
    </row>
    <row r="50" spans="1:17" ht="19.5" customHeight="1">
      <c r="A50" s="80"/>
      <c r="B50" s="9">
        <v>16</v>
      </c>
      <c r="C50" s="43" t="s">
        <v>53</v>
      </c>
      <c r="D50" s="31"/>
      <c r="E50" s="32"/>
      <c r="F50" s="9">
        <v>3</v>
      </c>
      <c r="G50" s="9">
        <v>68</v>
      </c>
      <c r="H50" s="9">
        <v>45</v>
      </c>
      <c r="I50" s="9">
        <v>23</v>
      </c>
      <c r="J50" s="9"/>
      <c r="K50" s="9" t="s">
        <v>28</v>
      </c>
      <c r="L50" s="9"/>
      <c r="M50" s="9"/>
      <c r="N50" s="9"/>
      <c r="O50" s="9">
        <v>23</v>
      </c>
      <c r="P50" s="9"/>
      <c r="Q50" s="90"/>
    </row>
    <row r="51" spans="1:17" ht="19.5" customHeight="1">
      <c r="A51" s="80"/>
      <c r="B51" s="9">
        <v>17</v>
      </c>
      <c r="C51" s="43" t="s">
        <v>52</v>
      </c>
      <c r="D51" s="31"/>
      <c r="E51" s="32"/>
      <c r="F51" s="9">
        <v>4</v>
      </c>
      <c r="G51" s="9">
        <v>90</v>
      </c>
      <c r="H51" s="9">
        <v>60</v>
      </c>
      <c r="I51" s="9">
        <v>24</v>
      </c>
      <c r="J51" s="9">
        <v>6</v>
      </c>
      <c r="K51" s="9" t="s">
        <v>28</v>
      </c>
      <c r="L51" s="9"/>
      <c r="M51" s="9"/>
      <c r="N51" s="9"/>
      <c r="O51" s="9">
        <v>30</v>
      </c>
      <c r="P51" s="9"/>
      <c r="Q51" s="90"/>
    </row>
    <row r="52" spans="1:17" ht="19.5" customHeight="1">
      <c r="A52" s="80"/>
      <c r="B52" s="9">
        <v>18</v>
      </c>
      <c r="C52" s="43" t="s">
        <v>32</v>
      </c>
      <c r="D52" s="44"/>
      <c r="E52" s="45"/>
      <c r="F52" s="9">
        <v>3</v>
      </c>
      <c r="G52" s="9">
        <v>68</v>
      </c>
      <c r="H52" s="9">
        <v>45</v>
      </c>
      <c r="I52" s="9">
        <v>18</v>
      </c>
      <c r="J52" s="9">
        <v>5</v>
      </c>
      <c r="K52" s="9" t="s">
        <v>28</v>
      </c>
      <c r="L52" s="9"/>
      <c r="M52" s="9"/>
      <c r="N52" s="9"/>
      <c r="O52" s="9">
        <v>23</v>
      </c>
      <c r="P52" s="9"/>
      <c r="Q52" s="90"/>
    </row>
    <row r="53" spans="1:17" ht="19.5" customHeight="1">
      <c r="A53" s="80"/>
      <c r="B53" s="9"/>
      <c r="C53" s="46"/>
      <c r="D53" s="47"/>
      <c r="E53" s="48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0"/>
    </row>
    <row r="54" spans="1:17" ht="19.5" customHeight="1">
      <c r="A54" s="81"/>
      <c r="B54" s="9"/>
      <c r="C54" s="46" t="s">
        <v>29</v>
      </c>
      <c r="D54" s="47"/>
      <c r="E54" s="48"/>
      <c r="F54" s="9">
        <f>SUM(F45:F52)</f>
        <v>31</v>
      </c>
      <c r="G54" s="9">
        <f aca="true" t="shared" si="1" ref="G54:O54">SUM(G45:G52)</f>
        <v>699</v>
      </c>
      <c r="H54" s="9">
        <f t="shared" si="1"/>
        <v>465</v>
      </c>
      <c r="I54" s="9">
        <f t="shared" si="1"/>
        <v>187</v>
      </c>
      <c r="J54" s="9">
        <f t="shared" si="1"/>
        <v>47</v>
      </c>
      <c r="K54" s="9"/>
      <c r="L54" s="9"/>
      <c r="M54" s="9"/>
      <c r="N54" s="9">
        <f t="shared" si="1"/>
        <v>98</v>
      </c>
      <c r="O54" s="9">
        <f t="shared" si="1"/>
        <v>136</v>
      </c>
      <c r="P54" s="9"/>
      <c r="Q54" s="91"/>
    </row>
    <row r="55" spans="1:17" ht="19.5" customHeight="1">
      <c r="A55" s="79" t="s">
        <v>33</v>
      </c>
      <c r="B55" s="9">
        <v>19</v>
      </c>
      <c r="C55" s="43" t="s">
        <v>62</v>
      </c>
      <c r="D55" s="31"/>
      <c r="E55" s="32"/>
      <c r="F55" s="9">
        <v>2</v>
      </c>
      <c r="G55" s="9">
        <v>45</v>
      </c>
      <c r="H55" s="9">
        <v>30</v>
      </c>
      <c r="I55" s="9">
        <v>12</v>
      </c>
      <c r="J55" s="9">
        <v>3</v>
      </c>
      <c r="K55" s="9" t="s">
        <v>28</v>
      </c>
      <c r="L55" s="9"/>
      <c r="M55" s="9"/>
      <c r="N55" s="9"/>
      <c r="O55" s="9"/>
      <c r="P55" s="59">
        <v>60</v>
      </c>
      <c r="Q55" s="59" t="s">
        <v>34</v>
      </c>
    </row>
    <row r="56" spans="1:17" ht="19.5" customHeight="1">
      <c r="A56" s="80"/>
      <c r="B56" s="9">
        <v>20</v>
      </c>
      <c r="C56" s="43" t="s">
        <v>35</v>
      </c>
      <c r="D56" s="44"/>
      <c r="E56" s="45"/>
      <c r="F56" s="9">
        <v>2</v>
      </c>
      <c r="G56" s="9">
        <v>45</v>
      </c>
      <c r="H56" s="9">
        <v>30</v>
      </c>
      <c r="I56" s="9">
        <v>12</v>
      </c>
      <c r="J56" s="9">
        <v>3</v>
      </c>
      <c r="K56" s="9" t="s">
        <v>28</v>
      </c>
      <c r="L56" s="9"/>
      <c r="M56" s="9"/>
      <c r="N56" s="9"/>
      <c r="O56" s="9"/>
      <c r="P56" s="60"/>
      <c r="Q56" s="60"/>
    </row>
    <row r="57" spans="1:17" ht="19.5" customHeight="1">
      <c r="A57" s="80"/>
      <c r="B57" s="9">
        <v>21</v>
      </c>
      <c r="C57" s="43" t="s">
        <v>61</v>
      </c>
      <c r="D57" s="31"/>
      <c r="E57" s="32"/>
      <c r="F57" s="9">
        <v>2</v>
      </c>
      <c r="G57" s="9">
        <v>45</v>
      </c>
      <c r="H57" s="9">
        <v>30</v>
      </c>
      <c r="I57" s="9">
        <v>12</v>
      </c>
      <c r="J57" s="9">
        <v>3</v>
      </c>
      <c r="K57" s="9" t="s">
        <v>28</v>
      </c>
      <c r="L57" s="9"/>
      <c r="M57" s="9"/>
      <c r="N57" s="9"/>
      <c r="O57" s="9"/>
      <c r="P57" s="60"/>
      <c r="Q57" s="60"/>
    </row>
    <row r="58" spans="1:17" ht="19.5" customHeight="1">
      <c r="A58" s="80"/>
      <c r="B58" s="9">
        <v>22</v>
      </c>
      <c r="C58" s="43" t="s">
        <v>60</v>
      </c>
      <c r="D58" s="57"/>
      <c r="E58" s="58"/>
      <c r="F58" s="9">
        <v>2</v>
      </c>
      <c r="G58" s="9">
        <v>45</v>
      </c>
      <c r="H58" s="9">
        <v>30</v>
      </c>
      <c r="I58" s="9">
        <v>12</v>
      </c>
      <c r="J58" s="9">
        <v>3</v>
      </c>
      <c r="K58" s="9" t="s">
        <v>28</v>
      </c>
      <c r="L58" s="9"/>
      <c r="M58" s="9"/>
      <c r="N58" s="9"/>
      <c r="O58" s="9"/>
      <c r="P58" s="60"/>
      <c r="Q58" s="60"/>
    </row>
    <row r="59" spans="1:17" ht="19.5" customHeight="1">
      <c r="A59" s="80"/>
      <c r="B59" s="9">
        <v>23</v>
      </c>
      <c r="C59" s="43" t="s">
        <v>59</v>
      </c>
      <c r="D59" s="31"/>
      <c r="E59" s="32"/>
      <c r="F59" s="9">
        <v>2</v>
      </c>
      <c r="G59" s="9">
        <v>45</v>
      </c>
      <c r="H59" s="9">
        <v>30</v>
      </c>
      <c r="I59" s="9">
        <v>15</v>
      </c>
      <c r="J59" s="9"/>
      <c r="K59" s="9" t="s">
        <v>28</v>
      </c>
      <c r="L59" s="9"/>
      <c r="M59" s="9"/>
      <c r="N59" s="9"/>
      <c r="O59" s="9"/>
      <c r="P59" s="60"/>
      <c r="Q59" s="60"/>
    </row>
    <row r="60" spans="1:17" ht="19.5" customHeight="1">
      <c r="A60" s="80"/>
      <c r="B60" s="9">
        <v>24</v>
      </c>
      <c r="C60" s="30" t="s">
        <v>51</v>
      </c>
      <c r="D60" s="31"/>
      <c r="E60" s="32"/>
      <c r="F60" s="9">
        <v>2</v>
      </c>
      <c r="G60" s="9">
        <v>45</v>
      </c>
      <c r="H60" s="9">
        <v>30</v>
      </c>
      <c r="I60" s="9">
        <v>15</v>
      </c>
      <c r="J60" s="9"/>
      <c r="K60" s="9" t="s">
        <v>28</v>
      </c>
      <c r="L60" s="9"/>
      <c r="M60" s="9"/>
      <c r="N60" s="9"/>
      <c r="O60" s="9"/>
      <c r="P60" s="61"/>
      <c r="Q60" s="61"/>
    </row>
    <row r="61" spans="1:17" ht="19.5" customHeight="1">
      <c r="A61" s="80"/>
      <c r="B61" s="9"/>
      <c r="C61" s="46"/>
      <c r="D61" s="47"/>
      <c r="E61" s="48"/>
      <c r="F61" s="9"/>
      <c r="G61" s="9"/>
      <c r="H61" s="9"/>
      <c r="I61" s="9"/>
      <c r="J61" s="9"/>
      <c r="K61" s="9"/>
      <c r="L61" s="9"/>
      <c r="M61" s="9"/>
      <c r="N61" s="9"/>
      <c r="O61" s="9"/>
      <c r="P61" s="19"/>
      <c r="Q61" s="19"/>
    </row>
    <row r="62" spans="1:17" ht="19.5" customHeight="1">
      <c r="A62" s="81"/>
      <c r="B62" s="9"/>
      <c r="C62" s="46" t="s">
        <v>29</v>
      </c>
      <c r="D62" s="47"/>
      <c r="E62" s="48"/>
      <c r="F62" s="9">
        <v>8</v>
      </c>
      <c r="G62" s="9">
        <v>180</v>
      </c>
      <c r="H62" s="9">
        <v>120</v>
      </c>
      <c r="I62" s="9">
        <v>48</v>
      </c>
      <c r="J62" s="9">
        <v>12</v>
      </c>
      <c r="K62" s="9"/>
      <c r="L62" s="9"/>
      <c r="M62" s="9"/>
      <c r="N62" s="9"/>
      <c r="O62" s="9"/>
      <c r="P62" s="9">
        <v>60</v>
      </c>
      <c r="Q62" s="16"/>
    </row>
    <row r="63" spans="1:17" ht="19.5" customHeight="1">
      <c r="A63" s="68" t="s">
        <v>36</v>
      </c>
      <c r="B63" s="47"/>
      <c r="C63" s="69"/>
      <c r="D63" s="47"/>
      <c r="E63" s="48"/>
      <c r="F63" s="9">
        <f>F37+F44+F54+F62</f>
        <v>81</v>
      </c>
      <c r="G63" s="9">
        <f>G37+G44+G54+G62</f>
        <v>1826</v>
      </c>
      <c r="H63" s="9">
        <f>H37+H44+H54+H62</f>
        <v>1215</v>
      </c>
      <c r="I63" s="9">
        <f>I37+I44+I54+I62</f>
        <v>515</v>
      </c>
      <c r="J63" s="9">
        <f>J37+J44+J54+J62</f>
        <v>96</v>
      </c>
      <c r="K63" s="9"/>
      <c r="L63" s="9">
        <f>L37+L44+L54+L62</f>
        <v>135</v>
      </c>
      <c r="M63" s="9">
        <f>M37+M44+M54+M62</f>
        <v>144</v>
      </c>
      <c r="N63" s="9">
        <f>N37+N44+N54+N62</f>
        <v>136</v>
      </c>
      <c r="O63" s="9">
        <f>O37+O44+O54+O62</f>
        <v>136</v>
      </c>
      <c r="P63" s="9">
        <f>P37+P44+P54+P62</f>
        <v>60</v>
      </c>
      <c r="Q63" s="16"/>
    </row>
    <row r="64" spans="1:17" ht="22.5" customHeight="1">
      <c r="A64" s="39" t="s">
        <v>37</v>
      </c>
      <c r="B64" s="39"/>
      <c r="C64" s="40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</row>
    <row r="65" spans="1:19" ht="22.5" customHeight="1">
      <c r="A65" s="21" t="s">
        <v>15</v>
      </c>
      <c r="B65" s="56" t="s">
        <v>16</v>
      </c>
      <c r="C65" s="70"/>
      <c r="D65" s="56"/>
      <c r="E65" s="56"/>
      <c r="F65" s="56"/>
      <c r="G65" s="56" t="s">
        <v>38</v>
      </c>
      <c r="H65" s="56"/>
      <c r="I65" s="56"/>
      <c r="J65" s="56"/>
      <c r="K65" s="56" t="s">
        <v>17</v>
      </c>
      <c r="L65" s="56"/>
      <c r="M65" s="56" t="s">
        <v>39</v>
      </c>
      <c r="N65" s="56"/>
      <c r="O65" s="56" t="s">
        <v>40</v>
      </c>
      <c r="P65" s="56"/>
      <c r="Q65" s="26" t="s">
        <v>47</v>
      </c>
      <c r="S65" s="25"/>
    </row>
    <row r="66" spans="1:17" ht="30.75" customHeight="1">
      <c r="A66" s="23">
        <v>1</v>
      </c>
      <c r="B66" s="62" t="s">
        <v>41</v>
      </c>
      <c r="C66" s="63"/>
      <c r="D66" s="62"/>
      <c r="E66" s="62"/>
      <c r="F66" s="62"/>
      <c r="G66" s="64" t="s">
        <v>42</v>
      </c>
      <c r="H66" s="65"/>
      <c r="I66" s="65"/>
      <c r="J66" s="66"/>
      <c r="K66" s="67">
        <v>1</v>
      </c>
      <c r="L66" s="67"/>
      <c r="M66" s="67">
        <v>3</v>
      </c>
      <c r="N66" s="67"/>
      <c r="O66" s="67">
        <v>1</v>
      </c>
      <c r="P66" s="67"/>
      <c r="Q66" s="22"/>
    </row>
    <row r="67" spans="1:17" ht="30" customHeight="1">
      <c r="A67" s="23">
        <v>2</v>
      </c>
      <c r="B67" s="62" t="s">
        <v>43</v>
      </c>
      <c r="C67" s="63"/>
      <c r="D67" s="62"/>
      <c r="E67" s="62"/>
      <c r="F67" s="62"/>
      <c r="G67" s="64" t="s">
        <v>44</v>
      </c>
      <c r="H67" s="65"/>
      <c r="I67" s="65"/>
      <c r="J67" s="66"/>
      <c r="K67" s="67">
        <v>1</v>
      </c>
      <c r="L67" s="67"/>
      <c r="M67" s="67">
        <v>3</v>
      </c>
      <c r="N67" s="67"/>
      <c r="O67" s="67">
        <v>1</v>
      </c>
      <c r="P67" s="67"/>
      <c r="Q67" s="22"/>
    </row>
    <row r="68" spans="1:17" ht="27" customHeight="1">
      <c r="A68" s="23">
        <v>3</v>
      </c>
      <c r="B68" s="71" t="s">
        <v>45</v>
      </c>
      <c r="C68" s="72"/>
      <c r="D68" s="73"/>
      <c r="E68" s="73"/>
      <c r="F68" s="74"/>
      <c r="G68" s="71" t="s">
        <v>45</v>
      </c>
      <c r="H68" s="73"/>
      <c r="I68" s="73"/>
      <c r="J68" s="74"/>
      <c r="K68" s="67">
        <v>8</v>
      </c>
      <c r="L68" s="67"/>
      <c r="M68" s="67">
        <v>5</v>
      </c>
      <c r="N68" s="67"/>
      <c r="O68" s="67">
        <v>10</v>
      </c>
      <c r="P68" s="67"/>
      <c r="Q68" s="24"/>
    </row>
    <row r="69" spans="1:17" ht="22.5" customHeight="1">
      <c r="A69" s="23">
        <v>4</v>
      </c>
      <c r="B69" s="56"/>
      <c r="C69" s="70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22"/>
    </row>
    <row r="70" spans="1:17" ht="22.5" customHeight="1">
      <c r="A70" s="23">
        <v>5</v>
      </c>
      <c r="B70" s="56"/>
      <c r="C70" s="70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22"/>
    </row>
    <row r="71" spans="1:17" ht="22.5" customHeight="1">
      <c r="A71" s="23">
        <v>6</v>
      </c>
      <c r="B71" s="56"/>
      <c r="C71" s="70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22"/>
    </row>
    <row r="72" spans="1:17" ht="22.5" customHeight="1">
      <c r="A72" s="23">
        <v>7</v>
      </c>
      <c r="B72" s="56"/>
      <c r="C72" s="70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22"/>
    </row>
    <row r="73" spans="1:17" ht="22.5" customHeight="1">
      <c r="A73" s="23">
        <v>8</v>
      </c>
      <c r="B73" s="56"/>
      <c r="C73" s="70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22"/>
    </row>
    <row r="74" spans="1:17" ht="22.5" customHeight="1">
      <c r="A74" s="67" t="s">
        <v>36</v>
      </c>
      <c r="B74" s="67"/>
      <c r="C74" s="75"/>
      <c r="D74" s="67"/>
      <c r="E74" s="67"/>
      <c r="F74" s="67"/>
      <c r="G74" s="67"/>
      <c r="H74" s="67"/>
      <c r="I74" s="67"/>
      <c r="J74" s="67"/>
      <c r="K74" s="67">
        <v>10</v>
      </c>
      <c r="L74" s="67"/>
      <c r="M74" s="56"/>
      <c r="N74" s="56"/>
      <c r="O74" s="67">
        <v>12</v>
      </c>
      <c r="P74" s="67"/>
      <c r="Q74" s="22"/>
    </row>
    <row r="75" spans="1:16" ht="14.25">
      <c r="A75" s="76" t="s">
        <v>46</v>
      </c>
      <c r="B75" s="77"/>
      <c r="C75" s="78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</row>
  </sheetData>
  <sheetProtection/>
  <mergeCells count="115">
    <mergeCell ref="A1:P2"/>
    <mergeCell ref="A3:P5"/>
    <mergeCell ref="C29:E30"/>
    <mergeCell ref="A11:Q12"/>
    <mergeCell ref="A23:Q27"/>
    <mergeCell ref="A14:Q15"/>
    <mergeCell ref="A19:Q21"/>
    <mergeCell ref="A22:Q22"/>
    <mergeCell ref="A28:Q28"/>
    <mergeCell ref="G29:J29"/>
    <mergeCell ref="Q29:Q30"/>
    <mergeCell ref="Q31:Q37"/>
    <mergeCell ref="Q38:Q44"/>
    <mergeCell ref="Q45:Q54"/>
    <mergeCell ref="Q55:Q60"/>
    <mergeCell ref="L29:P29"/>
    <mergeCell ref="A38:A44"/>
    <mergeCell ref="A45:A54"/>
    <mergeCell ref="A55:A62"/>
    <mergeCell ref="B29:B30"/>
    <mergeCell ref="F29:F30"/>
    <mergeCell ref="K29:K30"/>
    <mergeCell ref="C51:E51"/>
    <mergeCell ref="C52:E52"/>
    <mergeCell ref="C53:E53"/>
    <mergeCell ref="C54:E54"/>
    <mergeCell ref="A74:J74"/>
    <mergeCell ref="K74:L74"/>
    <mergeCell ref="M74:N74"/>
    <mergeCell ref="O74:P74"/>
    <mergeCell ref="A75:P75"/>
    <mergeCell ref="B73:F73"/>
    <mergeCell ref="G73:J73"/>
    <mergeCell ref="K73:L73"/>
    <mergeCell ref="M73:N73"/>
    <mergeCell ref="O73:P73"/>
    <mergeCell ref="B72:F72"/>
    <mergeCell ref="G72:J72"/>
    <mergeCell ref="K72:L72"/>
    <mergeCell ref="M72:N72"/>
    <mergeCell ref="O72:P72"/>
    <mergeCell ref="B71:F71"/>
    <mergeCell ref="G71:J71"/>
    <mergeCell ref="K71:L71"/>
    <mergeCell ref="M71:N71"/>
    <mergeCell ref="O71:P71"/>
    <mergeCell ref="B70:F70"/>
    <mergeCell ref="G70:J70"/>
    <mergeCell ref="K70:L70"/>
    <mergeCell ref="M70:N70"/>
    <mergeCell ref="O70:P70"/>
    <mergeCell ref="B69:F69"/>
    <mergeCell ref="G69:J69"/>
    <mergeCell ref="K69:L69"/>
    <mergeCell ref="M69:N69"/>
    <mergeCell ref="O69:P69"/>
    <mergeCell ref="B68:F68"/>
    <mergeCell ref="G68:J68"/>
    <mergeCell ref="K68:L68"/>
    <mergeCell ref="M68:N68"/>
    <mergeCell ref="O68:P68"/>
    <mergeCell ref="B67:F67"/>
    <mergeCell ref="G67:J67"/>
    <mergeCell ref="K67:L67"/>
    <mergeCell ref="M67:N67"/>
    <mergeCell ref="O67:P67"/>
    <mergeCell ref="B66:F66"/>
    <mergeCell ref="G66:J66"/>
    <mergeCell ref="K66:L66"/>
    <mergeCell ref="M66:N66"/>
    <mergeCell ref="O66:P66"/>
    <mergeCell ref="A63:E63"/>
    <mergeCell ref="A64:Q64"/>
    <mergeCell ref="B65:F65"/>
    <mergeCell ref="G65:J65"/>
    <mergeCell ref="K65:L65"/>
    <mergeCell ref="M65:N65"/>
    <mergeCell ref="O65:P65"/>
    <mergeCell ref="C57:E57"/>
    <mergeCell ref="C58:E58"/>
    <mergeCell ref="C59:E59"/>
    <mergeCell ref="C60:E60"/>
    <mergeCell ref="C61:E61"/>
    <mergeCell ref="C62:E62"/>
    <mergeCell ref="P55:P60"/>
    <mergeCell ref="C55:E55"/>
    <mergeCell ref="C56:E56"/>
    <mergeCell ref="C45:E45"/>
    <mergeCell ref="C46:E46"/>
    <mergeCell ref="C47:E47"/>
    <mergeCell ref="C48:E48"/>
    <mergeCell ref="C49:E49"/>
    <mergeCell ref="C50:E50"/>
    <mergeCell ref="C39:E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31:E31"/>
    <mergeCell ref="C32:E32"/>
    <mergeCell ref="A29:A30"/>
    <mergeCell ref="A31:A37"/>
    <mergeCell ref="A7:Q7"/>
    <mergeCell ref="A10:Q10"/>
    <mergeCell ref="A13:Q13"/>
    <mergeCell ref="A16:Q16"/>
    <mergeCell ref="A17:Q17"/>
    <mergeCell ref="A18:Q18"/>
  </mergeCells>
  <printOptions/>
  <pageMargins left="0.75" right="0.55" top="0.94" bottom="0.7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高伯舜公司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张建明</dc:creator>
  <cp:keywords/>
  <dc:description/>
  <cp:lastModifiedBy>HP</cp:lastModifiedBy>
  <cp:lastPrinted>2016-01-22T08:18:36Z</cp:lastPrinted>
  <dcterms:created xsi:type="dcterms:W3CDTF">2008-09-04T05:19:16Z</dcterms:created>
  <dcterms:modified xsi:type="dcterms:W3CDTF">2019-01-02T02:46:09Z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