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092" windowHeight="8856"/>
  </bookViews>
  <sheets>
    <sheet name="函授专升本教学计划电气工程" sheetId="2" r:id="rId1"/>
  </sheets>
  <calcPr calcId="145621"/>
</workbook>
</file>

<file path=xl/calcChain.xml><?xml version="1.0" encoding="utf-8"?>
<calcChain xmlns="http://schemas.openxmlformats.org/spreadsheetml/2006/main">
  <c r="F33" i="2" l="1"/>
  <c r="G33" i="2"/>
  <c r="H33" i="2"/>
  <c r="I33" i="2"/>
  <c r="I56" i="2" s="1"/>
  <c r="J33" i="2"/>
  <c r="L33" i="2"/>
  <c r="M33" i="2"/>
  <c r="F41" i="2"/>
  <c r="F56" i="2" s="1"/>
  <c r="G41" i="2"/>
  <c r="H41" i="2"/>
  <c r="I41" i="2"/>
  <c r="J41" i="2"/>
  <c r="J56" i="2" s="1"/>
  <c r="M41" i="2"/>
  <c r="N41" i="2"/>
  <c r="F48" i="2"/>
  <c r="G48" i="2"/>
  <c r="G56" i="2" s="1"/>
  <c r="H48" i="2"/>
  <c r="I48" i="2"/>
  <c r="J48" i="2"/>
  <c r="N48" i="2"/>
  <c r="N56" i="2" s="1"/>
  <c r="O48" i="2"/>
  <c r="H56" i="2"/>
  <c r="L56" i="2"/>
  <c r="M56" i="2"/>
  <c r="O56" i="2"/>
  <c r="P56" i="2"/>
</calcChain>
</file>

<file path=xl/sharedStrings.xml><?xml version="1.0" encoding="utf-8"?>
<sst xmlns="http://schemas.openxmlformats.org/spreadsheetml/2006/main" count="98" uniqueCount="70">
  <si>
    <t>江苏大学继续教育学院</t>
  </si>
  <si>
    <r>
      <t xml:space="preserve"> </t>
    </r>
    <r>
      <rPr>
        <b/>
        <u/>
        <sz val="18"/>
        <color indexed="8"/>
        <rFont val="黑体"/>
        <family val="3"/>
        <charset val="134"/>
      </rPr>
      <t xml:space="preserve">  电气工程及其自动化  </t>
    </r>
    <r>
      <rPr>
        <b/>
        <sz val="18"/>
        <color indexed="8"/>
        <rFont val="黑体"/>
        <family val="3"/>
        <charset val="134"/>
      </rPr>
      <t>专业教学计划</t>
    </r>
  </si>
  <si>
    <r>
      <t xml:space="preserve">     类别：</t>
    </r>
    <r>
      <rPr>
        <u/>
        <sz val="12"/>
        <color indexed="8"/>
        <rFont val="黑体"/>
        <family val="3"/>
        <charset val="134"/>
      </rPr>
      <t xml:space="preserve"> 函授 </t>
    </r>
    <r>
      <rPr>
        <sz val="12"/>
        <color indexed="8"/>
        <rFont val="黑体"/>
        <family val="3"/>
        <charset val="134"/>
      </rPr>
      <t xml:space="preserve">  层次：</t>
    </r>
    <r>
      <rPr>
        <u/>
        <sz val="12"/>
        <color indexed="8"/>
        <rFont val="黑体"/>
        <family val="3"/>
        <charset val="134"/>
      </rPr>
      <t>专升本</t>
    </r>
    <r>
      <rPr>
        <sz val="12"/>
        <color indexed="8"/>
        <rFont val="黑体"/>
        <family val="3"/>
        <charset val="134"/>
      </rPr>
      <t xml:space="preserve">  学制：</t>
    </r>
    <r>
      <rPr>
        <u/>
        <sz val="12"/>
        <color indexed="8"/>
        <rFont val="黑体"/>
        <family val="3"/>
        <charset val="134"/>
      </rPr>
      <t xml:space="preserve"> </t>
    </r>
    <r>
      <rPr>
        <b/>
        <u/>
        <sz val="12"/>
        <color indexed="8"/>
        <rFont val="黑体"/>
        <family val="3"/>
        <charset val="134"/>
      </rPr>
      <t>2.5</t>
    </r>
    <r>
      <rPr>
        <u/>
        <sz val="12"/>
        <color indexed="8"/>
        <rFont val="黑体"/>
        <family val="3"/>
        <charset val="134"/>
      </rPr>
      <t xml:space="preserve"> 年</t>
    </r>
    <r>
      <rPr>
        <sz val="12"/>
        <color indexed="8"/>
        <rFont val="黑体"/>
        <family val="3"/>
        <charset val="134"/>
      </rPr>
      <t xml:space="preserve">  授予学位：</t>
    </r>
    <r>
      <rPr>
        <u/>
        <sz val="12"/>
        <color indexed="8"/>
        <rFont val="黑体"/>
        <family val="3"/>
        <charset val="134"/>
      </rPr>
      <t xml:space="preserve">  工学 学士 </t>
    </r>
  </si>
  <si>
    <t>一、培养目标</t>
  </si>
  <si>
    <t xml:space="preserve">    本专业注重计算机科学、控制理论和信息科学在电气工程领域中的应用，培养行业企业及经济社会发展需要，能够从事与电气工程有关的系统运行、工程设计、产品开发、试验与维护等方面工作的宽口径高级工程应用型人才。</t>
  </si>
  <si>
    <t>二、培养要求</t>
  </si>
  <si>
    <t>三、主干学科</t>
  </si>
  <si>
    <t>四、核心课程</t>
  </si>
  <si>
    <r>
      <t xml:space="preserve">         </t>
    </r>
    <r>
      <rPr>
        <sz val="10"/>
        <color indexed="8"/>
        <rFont val="宋体"/>
        <charset val="134"/>
      </rPr>
      <t>电路、电子技术、电机学、自动控制原理、电力电子技术、电力工程基础、工厂电气控制及电气制图、</t>
    </r>
    <r>
      <rPr>
        <sz val="10"/>
        <color indexed="8"/>
        <rFont val="Times New Roman"/>
        <family val="1"/>
      </rPr>
      <t>PLC</t>
    </r>
    <r>
      <rPr>
        <sz val="10"/>
        <color indexed="8"/>
        <rFont val="宋体"/>
        <charset val="134"/>
      </rPr>
      <t>原理及应用、电力拖动自动控制系统、检测技术与仪表。</t>
    </r>
  </si>
  <si>
    <t>五、教学计划说明</t>
  </si>
  <si>
    <t xml:space="preserve">    本专业是江苏省特色专业，在电气装备制造与电力系统自动化、电力传动系统与控制、工业生产过程自动检测与控制等方面已形成明显的特色。因此，教学计划在课程设置上，体现了专业特色，体现了专业的宽口径，体现了电气工程领域新技术的发展，体现了厚基础、重能力的特点。</t>
  </si>
  <si>
    <t>六、课程设置与学分、学时分配及教学安排表</t>
  </si>
  <si>
    <t>课程类别</t>
  </si>
  <si>
    <t>序号</t>
  </si>
  <si>
    <t>课程名称</t>
  </si>
  <si>
    <t>学分</t>
  </si>
  <si>
    <t>计划学时</t>
  </si>
  <si>
    <t>考核
类别</t>
  </si>
  <si>
    <t>各学期面授学时数分配</t>
  </si>
  <si>
    <t>备 注</t>
  </si>
  <si>
    <t>总计</t>
  </si>
  <si>
    <t>自学</t>
  </si>
  <si>
    <t>面授</t>
  </si>
  <si>
    <t>实验上机</t>
  </si>
  <si>
    <t>通识教育课程模块</t>
  </si>
  <si>
    <t>S</t>
  </si>
  <si>
    <t>C</t>
  </si>
  <si>
    <t>工程数学 （线性代数,复变函数）</t>
  </si>
  <si>
    <t>小   计</t>
  </si>
  <si>
    <t>专业基础课程模块</t>
  </si>
  <si>
    <t>专业课程模块</t>
  </si>
  <si>
    <t>电力拖动自动控制系统</t>
  </si>
  <si>
    <t>工厂电气控制及电气制图</t>
  </si>
  <si>
    <t>微处理器系统及应用</t>
  </si>
  <si>
    <t>电力系统微机保护与控制</t>
  </si>
  <si>
    <t>检测技术与仪表</t>
  </si>
  <si>
    <t>小  计</t>
  </si>
  <si>
    <t>选修课程模块</t>
  </si>
  <si>
    <t>电力系统自动化</t>
  </si>
  <si>
    <t>选4门</t>
  </si>
  <si>
    <t>新能源发电技术</t>
  </si>
  <si>
    <t>计算机集散控制系统</t>
  </si>
  <si>
    <t>特种电机及系统</t>
  </si>
  <si>
    <t>合      计</t>
  </si>
  <si>
    <t>七、实践教学环节安排表（指集中进行的实习、设计、调查等）</t>
  </si>
  <si>
    <t>主要内容</t>
  </si>
  <si>
    <t>学期</t>
  </si>
  <si>
    <t>时间(周)</t>
  </si>
  <si>
    <t>PLC课程设计</t>
  </si>
  <si>
    <t>PLC典型应用控制系统设计</t>
  </si>
  <si>
    <t>电力传动系统综合实践</t>
  </si>
  <si>
    <t>变频器在电机调速中的应用</t>
  </si>
  <si>
    <t>毕业论文（设计）</t>
  </si>
  <si>
    <t xml:space="preserve">            注：“考核类别”中S表示“考试”，C表示“考查”。</t>
  </si>
  <si>
    <t xml:space="preserve">    电气工程、计算机科学与技术、控制科学与工程。</t>
    <phoneticPr fontId="18" type="noConversion"/>
  </si>
  <si>
    <t>说 明</t>
    <phoneticPr fontId="18" type="noConversion"/>
  </si>
  <si>
    <r>
      <t xml:space="preserve">        </t>
    </r>
    <r>
      <rPr>
        <sz val="10"/>
        <color indexed="8"/>
        <rFont val="宋体"/>
        <charset val="134"/>
      </rPr>
      <t xml:space="preserve">本专业体现强电与弱电结合、电工技术与电子技术相结合、软件与硬件结合、元件与系统结合的特点，学生受到电工电子、信息控制及计算机技术方面的基本训练，具有解决电气工程系统分析与控制技术问题的基本能力。毕业生可从事：
</t>
    </r>
    <r>
      <rPr>
        <sz val="10"/>
        <color indexed="8"/>
        <rFont val="Times New Roman"/>
        <family val="1"/>
      </rPr>
      <t xml:space="preserve">        1.</t>
    </r>
    <r>
      <rPr>
        <sz val="10"/>
        <color indexed="8"/>
        <rFont val="宋体"/>
        <charset val="134"/>
      </rPr>
      <t xml:space="preserve">工业电气自动化装置与系统的设计、开发、运行、调试；
</t>
    </r>
    <r>
      <rPr>
        <sz val="10"/>
        <color indexed="8"/>
        <rFont val="Times New Roman"/>
        <family val="1"/>
      </rPr>
      <t xml:space="preserve">        2.</t>
    </r>
    <r>
      <rPr>
        <sz val="10"/>
        <color indexed="8"/>
        <rFont val="宋体"/>
        <charset val="134"/>
      </rPr>
      <t xml:space="preserve">电气成套装备的开发与调试；
</t>
    </r>
    <r>
      <rPr>
        <sz val="10"/>
        <color indexed="8"/>
        <rFont val="Times New Roman"/>
        <family val="1"/>
      </rPr>
      <t xml:space="preserve">        3.</t>
    </r>
    <r>
      <rPr>
        <sz val="10"/>
        <color indexed="8"/>
        <rFont val="宋体"/>
        <charset val="134"/>
      </rPr>
      <t xml:space="preserve">电力系统的运行与管理；
</t>
    </r>
    <r>
      <rPr>
        <sz val="10"/>
        <color indexed="8"/>
        <rFont val="Times New Roman"/>
        <family val="1"/>
      </rPr>
      <t xml:space="preserve">        4.</t>
    </r>
    <r>
      <rPr>
        <sz val="10"/>
        <color indexed="8"/>
        <rFont val="宋体"/>
        <charset val="134"/>
      </rPr>
      <t xml:space="preserve">电力传动控制系统的设计与维护；
</t>
    </r>
    <r>
      <rPr>
        <sz val="10"/>
        <color indexed="8"/>
        <rFont val="Times New Roman"/>
        <family val="1"/>
      </rPr>
      <t xml:space="preserve">        5. </t>
    </r>
    <r>
      <rPr>
        <sz val="10"/>
        <color indexed="8"/>
        <rFont val="宋体"/>
        <charset val="134"/>
      </rPr>
      <t>新能源技术应用与维护。</t>
    </r>
    <phoneticPr fontId="18" type="noConversion"/>
  </si>
  <si>
    <t>*马克思主义基本原理概论</t>
    <phoneticPr fontId="18" type="noConversion"/>
  </si>
  <si>
    <t>*中国近现代史纲要</t>
    <phoneticPr fontId="18" type="noConversion"/>
  </si>
  <si>
    <t>*自动控制原理</t>
    <phoneticPr fontId="18" type="noConversion"/>
  </si>
  <si>
    <t>*电机学</t>
    <phoneticPr fontId="18" type="noConversion"/>
  </si>
  <si>
    <t>*电力电子技术</t>
    <phoneticPr fontId="18" type="noConversion"/>
  </si>
  <si>
    <t>*创造学</t>
    <phoneticPr fontId="18" type="noConversion"/>
  </si>
  <si>
    <t>*大学英语</t>
    <phoneticPr fontId="18" type="noConversion"/>
  </si>
  <si>
    <t>*计算机基础与程序设计</t>
    <phoneticPr fontId="18" type="noConversion"/>
  </si>
  <si>
    <t>*电路</t>
    <phoneticPr fontId="18" type="noConversion"/>
  </si>
  <si>
    <t>*电子技术</t>
    <phoneticPr fontId="18" type="noConversion"/>
  </si>
  <si>
    <t>*电力工程基础</t>
    <phoneticPr fontId="18" type="noConversion"/>
  </si>
  <si>
    <t>*PLC原理及应用</t>
    <phoneticPr fontId="18" type="noConversion"/>
  </si>
  <si>
    <t>*科技论文写作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</si>
</sst>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黑体"/>
      <family val="3"/>
      <charset val="134"/>
    </font>
    <font>
      <b/>
      <sz val="1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b/>
      <sz val="11"/>
      <color indexed="8"/>
      <name val="黑体"/>
      <family val="3"/>
      <charset val="134"/>
    </font>
    <font>
      <b/>
      <sz val="11"/>
      <name val="黑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Times New Roman"/>
      <family val="1"/>
    </font>
    <font>
      <b/>
      <u/>
      <sz val="18"/>
      <color indexed="8"/>
      <name val="黑体"/>
      <family val="3"/>
      <charset val="134"/>
    </font>
    <font>
      <u/>
      <sz val="12"/>
      <color indexed="8"/>
      <name val="黑体"/>
      <family val="3"/>
      <charset val="134"/>
    </font>
    <font>
      <b/>
      <u/>
      <sz val="12"/>
      <color indexed="8"/>
      <name val="黑体"/>
      <family val="3"/>
      <charset val="134"/>
    </font>
    <font>
      <sz val="9"/>
      <name val="宋体"/>
      <charset val="134"/>
    </font>
    <font>
      <sz val="10"/>
      <color rgb="FF000000"/>
      <name val="Times New Roman"/>
      <family val="1"/>
    </font>
    <font>
      <sz val="10"/>
      <color rgb="FFFF0000"/>
      <name val="宋体"/>
      <charset val="134"/>
    </font>
    <font>
      <b/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/>
    </xf>
    <xf numFmtId="49" fontId="4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12" fillId="0" borderId="1" xfId="0" applyFont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 textRotation="255" wrapText="1"/>
    </xf>
    <xf numFmtId="0" fontId="8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distributed" wrapText="1"/>
    </xf>
    <xf numFmtId="0" fontId="12" fillId="0" borderId="3" xfId="0" applyNumberFormat="1" applyFont="1" applyBorder="1" applyAlignment="1">
      <alignment horizontal="center" vertical="distributed" wrapText="1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 wrapText="1"/>
    </xf>
    <xf numFmtId="0" fontId="12" fillId="0" borderId="3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 shrinkToFit="1"/>
    </xf>
    <xf numFmtId="0" fontId="8" fillId="0" borderId="1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7" xfId="0" applyFont="1" applyBorder="1" applyAlignment="1">
      <alignment horizontal="left" vertical="distributed"/>
    </xf>
    <xf numFmtId="0" fontId="13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20" fillId="0" borderId="7" xfId="0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distributed"/>
    </xf>
    <xf numFmtId="0" fontId="9" fillId="0" borderId="6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19" workbookViewId="0">
      <selection activeCell="W51" sqref="W51"/>
    </sheetView>
  </sheetViews>
  <sheetFormatPr defaultRowHeight="15.6" x14ac:dyDescent="0.25"/>
  <cols>
    <col min="1" max="1" width="4.09765625" style="1" customWidth="1"/>
    <col min="2" max="2" width="4.19921875" style="1" customWidth="1"/>
    <col min="3" max="3" width="9" style="2"/>
    <col min="4" max="4" width="2.3984375" style="2" customWidth="1"/>
    <col min="5" max="5" width="6.59765625" style="1" customWidth="1"/>
    <col min="6" max="6" width="4.09765625" style="1" customWidth="1"/>
    <col min="7" max="7" width="5" style="1" customWidth="1"/>
    <col min="8" max="8" width="4.8984375" style="1" customWidth="1"/>
    <col min="9" max="10" width="4.09765625" style="1" customWidth="1"/>
    <col min="11" max="11" width="5" style="1" customWidth="1"/>
    <col min="12" max="16" width="4.09765625" style="1" customWidth="1"/>
    <col min="17" max="17" width="6.8984375" style="1" customWidth="1"/>
    <col min="18" max="18" width="5" style="1" customWidth="1"/>
  </cols>
  <sheetData>
    <row r="1" spans="1:17" x14ac:dyDescent="0.25">
      <c r="A1" s="23" t="s">
        <v>0</v>
      </c>
      <c r="B1" s="23"/>
      <c r="C1" s="24"/>
      <c r="D1" s="2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x14ac:dyDescent="0.25">
      <c r="A2" s="23"/>
      <c r="B2" s="23"/>
      <c r="C2" s="24"/>
      <c r="D2" s="2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A3" s="25" t="s">
        <v>1</v>
      </c>
      <c r="B3" s="25"/>
      <c r="C3" s="26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7" x14ac:dyDescent="0.25">
      <c r="A4" s="25"/>
      <c r="B4" s="25"/>
      <c r="C4" s="26"/>
      <c r="D4" s="2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x14ac:dyDescent="0.25">
      <c r="A5" s="25"/>
      <c r="B5" s="25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7" x14ac:dyDescent="0.25">
      <c r="A6" s="3"/>
      <c r="B6" s="3"/>
      <c r="C6" s="4"/>
      <c r="D6" s="4"/>
      <c r="E6" s="3"/>
      <c r="F6" s="3"/>
      <c r="G6" s="3"/>
      <c r="H6" s="3"/>
      <c r="I6" s="3"/>
      <c r="J6" s="3"/>
      <c r="K6" s="3"/>
      <c r="L6" s="11"/>
      <c r="M6" s="3"/>
      <c r="N6" s="3"/>
      <c r="O6" s="3"/>
      <c r="P6" s="3"/>
    </row>
    <row r="7" spans="1:17" x14ac:dyDescent="0.25">
      <c r="A7" s="38" t="s">
        <v>2</v>
      </c>
      <c r="B7" s="38"/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0"/>
    </row>
    <row r="8" spans="1:17" x14ac:dyDescent="0.25">
      <c r="A8" s="5"/>
      <c r="B8" s="5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6"/>
    </row>
    <row r="9" spans="1:17" x14ac:dyDescent="0.25">
      <c r="L9" s="12"/>
    </row>
    <row r="10" spans="1:17" ht="30" customHeight="1" x14ac:dyDescent="0.25">
      <c r="A10" s="34" t="s">
        <v>3</v>
      </c>
      <c r="B10" s="34"/>
      <c r="C10" s="35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30" customHeight="1" x14ac:dyDescent="0.25">
      <c r="A11" s="27" t="s">
        <v>4</v>
      </c>
      <c r="B11" s="27"/>
      <c r="C11" s="28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30" customHeight="1" x14ac:dyDescent="0.25">
      <c r="A12" s="27"/>
      <c r="B12" s="27"/>
      <c r="C12" s="28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7" ht="30" customHeight="1" x14ac:dyDescent="0.25">
      <c r="A13" s="34" t="s">
        <v>5</v>
      </c>
      <c r="B13" s="34"/>
      <c r="C13" s="35"/>
      <c r="D13" s="3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30" customHeight="1" x14ac:dyDescent="0.25">
      <c r="A14" s="29" t="s">
        <v>56</v>
      </c>
      <c r="B14" s="29"/>
      <c r="C14" s="30"/>
      <c r="D14" s="3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7" ht="99" customHeight="1" x14ac:dyDescent="0.25">
      <c r="A15" s="29"/>
      <c r="B15" s="29"/>
      <c r="C15" s="30"/>
      <c r="D15" s="30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7" ht="30" customHeight="1" x14ac:dyDescent="0.25">
      <c r="A16" s="34" t="s">
        <v>6</v>
      </c>
      <c r="B16" s="34"/>
      <c r="C16" s="35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30" customHeight="1" x14ac:dyDescent="0.25">
      <c r="A17" s="27" t="s">
        <v>54</v>
      </c>
      <c r="B17" s="27"/>
      <c r="C17" s="28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7" ht="30" customHeight="1" x14ac:dyDescent="0.25">
      <c r="A18" s="34" t="s">
        <v>7</v>
      </c>
      <c r="B18" s="34"/>
      <c r="C18" s="35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30" customHeight="1" x14ac:dyDescent="0.25">
      <c r="A19" s="31" t="s">
        <v>8</v>
      </c>
      <c r="B19" s="29"/>
      <c r="C19" s="30"/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7" ht="30" customHeight="1" x14ac:dyDescent="0.25">
      <c r="A20" s="29"/>
      <c r="B20" s="29"/>
      <c r="C20" s="30"/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7" ht="30" customHeight="1" x14ac:dyDescent="0.25">
      <c r="A21" s="34" t="s">
        <v>9</v>
      </c>
      <c r="B21" s="34"/>
      <c r="C21" s="35"/>
      <c r="D21" s="3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30" customHeight="1" x14ac:dyDescent="0.25">
      <c r="A22" s="27" t="s">
        <v>10</v>
      </c>
      <c r="B22" s="27"/>
      <c r="C22" s="28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7" ht="89.25" customHeight="1" x14ac:dyDescent="0.25">
      <c r="A23" s="27"/>
      <c r="B23" s="27"/>
      <c r="C23" s="28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7" ht="22.5" customHeight="1" x14ac:dyDescent="0.25">
      <c r="A24" s="34" t="s">
        <v>11</v>
      </c>
      <c r="B24" s="34"/>
      <c r="C24" s="35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x14ac:dyDescent="0.25">
      <c r="A25" s="87" t="s">
        <v>12</v>
      </c>
      <c r="B25" s="53" t="s">
        <v>13</v>
      </c>
      <c r="C25" s="32" t="s">
        <v>14</v>
      </c>
      <c r="D25" s="32"/>
      <c r="E25" s="33"/>
      <c r="F25" s="33" t="s">
        <v>15</v>
      </c>
      <c r="G25" s="36" t="s">
        <v>16</v>
      </c>
      <c r="H25" s="37"/>
      <c r="I25" s="37"/>
      <c r="J25" s="37"/>
      <c r="K25" s="56" t="s">
        <v>17</v>
      </c>
      <c r="L25" s="48" t="s">
        <v>18</v>
      </c>
      <c r="M25" s="49"/>
      <c r="N25" s="49"/>
      <c r="O25" s="49"/>
      <c r="P25" s="49"/>
      <c r="Q25" s="44" t="s">
        <v>19</v>
      </c>
    </row>
    <row r="26" spans="1:17" ht="24" customHeight="1" x14ac:dyDescent="0.25">
      <c r="A26" s="88"/>
      <c r="B26" s="54"/>
      <c r="C26" s="32"/>
      <c r="D26" s="32"/>
      <c r="E26" s="33"/>
      <c r="F26" s="55"/>
      <c r="G26" s="7" t="s">
        <v>20</v>
      </c>
      <c r="H26" s="7" t="s">
        <v>21</v>
      </c>
      <c r="I26" s="7" t="s">
        <v>22</v>
      </c>
      <c r="J26" s="13" t="s">
        <v>23</v>
      </c>
      <c r="K26" s="57"/>
      <c r="L26" s="14">
        <v>1</v>
      </c>
      <c r="M26" s="14">
        <v>2</v>
      </c>
      <c r="N26" s="14">
        <v>3</v>
      </c>
      <c r="O26" s="14">
        <v>4</v>
      </c>
      <c r="P26" s="14">
        <v>5</v>
      </c>
      <c r="Q26" s="45"/>
    </row>
    <row r="27" spans="1:17" ht="18.75" customHeight="1" x14ac:dyDescent="0.25">
      <c r="A27" s="89" t="s">
        <v>24</v>
      </c>
      <c r="B27" s="9">
        <v>1</v>
      </c>
      <c r="C27" s="65" t="s">
        <v>57</v>
      </c>
      <c r="D27" s="65"/>
      <c r="E27" s="66"/>
      <c r="F27" s="9">
        <v>2</v>
      </c>
      <c r="G27" s="9">
        <v>45</v>
      </c>
      <c r="H27" s="9">
        <v>30</v>
      </c>
      <c r="I27" s="9">
        <v>15</v>
      </c>
      <c r="J27" s="9"/>
      <c r="K27" s="9" t="s">
        <v>25</v>
      </c>
      <c r="L27" s="9"/>
      <c r="M27" s="9">
        <v>15</v>
      </c>
      <c r="N27" s="9"/>
      <c r="O27" s="9"/>
      <c r="P27" s="9"/>
      <c r="Q27" s="41"/>
    </row>
    <row r="28" spans="1:17" ht="18.75" customHeight="1" x14ac:dyDescent="0.25">
      <c r="A28" s="89"/>
      <c r="B28" s="9">
        <v>2</v>
      </c>
      <c r="C28" s="63" t="s">
        <v>58</v>
      </c>
      <c r="D28" s="63"/>
      <c r="E28" s="64"/>
      <c r="F28" s="9">
        <v>2</v>
      </c>
      <c r="G28" s="9">
        <v>45</v>
      </c>
      <c r="H28" s="9">
        <v>30</v>
      </c>
      <c r="I28" s="9">
        <v>15</v>
      </c>
      <c r="J28" s="9"/>
      <c r="K28" s="9" t="s">
        <v>26</v>
      </c>
      <c r="L28" s="9">
        <v>15</v>
      </c>
      <c r="M28" s="9"/>
      <c r="N28" s="9"/>
      <c r="O28" s="9"/>
      <c r="P28" s="9"/>
      <c r="Q28" s="46"/>
    </row>
    <row r="29" spans="1:17" ht="18.75" customHeight="1" x14ac:dyDescent="0.25">
      <c r="A29" s="89"/>
      <c r="B29" s="9">
        <v>3</v>
      </c>
      <c r="C29" s="63" t="s">
        <v>63</v>
      </c>
      <c r="D29" s="63"/>
      <c r="E29" s="64"/>
      <c r="F29" s="9">
        <v>8</v>
      </c>
      <c r="G29" s="9">
        <v>180</v>
      </c>
      <c r="H29" s="9">
        <v>120</v>
      </c>
      <c r="I29" s="9">
        <v>60</v>
      </c>
      <c r="J29" s="9"/>
      <c r="K29" s="9" t="s">
        <v>25</v>
      </c>
      <c r="L29" s="9">
        <v>30</v>
      </c>
      <c r="M29" s="9">
        <v>30</v>
      </c>
      <c r="N29" s="9"/>
      <c r="O29" s="9"/>
      <c r="P29" s="9"/>
      <c r="Q29" s="46"/>
    </row>
    <row r="30" spans="1:17" ht="18.75" customHeight="1" x14ac:dyDescent="0.25">
      <c r="A30" s="89"/>
      <c r="B30" s="9">
        <v>4</v>
      </c>
      <c r="C30" s="65" t="s">
        <v>64</v>
      </c>
      <c r="D30" s="65"/>
      <c r="E30" s="66"/>
      <c r="F30" s="9">
        <v>4</v>
      </c>
      <c r="G30" s="9">
        <v>90</v>
      </c>
      <c r="H30" s="9">
        <v>60</v>
      </c>
      <c r="I30" s="9">
        <v>22</v>
      </c>
      <c r="J30" s="9">
        <v>8</v>
      </c>
      <c r="K30" s="9" t="s">
        <v>25</v>
      </c>
      <c r="L30" s="9">
        <v>30</v>
      </c>
      <c r="M30" s="9"/>
      <c r="N30" s="9"/>
      <c r="O30" s="9"/>
      <c r="P30" s="9"/>
      <c r="Q30" s="46"/>
    </row>
    <row r="31" spans="1:17" ht="24" customHeight="1" x14ac:dyDescent="0.25">
      <c r="A31" s="89"/>
      <c r="B31" s="9">
        <v>5</v>
      </c>
      <c r="C31" s="75" t="s">
        <v>27</v>
      </c>
      <c r="D31" s="76"/>
      <c r="E31" s="73"/>
      <c r="F31" s="9">
        <v>4</v>
      </c>
      <c r="G31" s="9">
        <v>90</v>
      </c>
      <c r="H31" s="9">
        <v>60</v>
      </c>
      <c r="I31" s="9">
        <v>30</v>
      </c>
      <c r="J31" s="9"/>
      <c r="K31" s="9" t="s">
        <v>25</v>
      </c>
      <c r="L31" s="9">
        <v>30</v>
      </c>
      <c r="M31" s="9"/>
      <c r="N31" s="9"/>
      <c r="O31" s="9"/>
      <c r="P31" s="9"/>
      <c r="Q31" s="46"/>
    </row>
    <row r="32" spans="1:17" ht="18.75" customHeight="1" x14ac:dyDescent="0.25">
      <c r="A32" s="89"/>
      <c r="B32" s="9"/>
      <c r="C32" s="84"/>
      <c r="D32" s="85"/>
      <c r="E32" s="8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46"/>
    </row>
    <row r="33" spans="1:17" ht="18.75" customHeight="1" x14ac:dyDescent="0.25">
      <c r="A33" s="89"/>
      <c r="B33" s="9"/>
      <c r="C33" s="61" t="s">
        <v>28</v>
      </c>
      <c r="D33" s="61"/>
      <c r="E33" s="62"/>
      <c r="F33" s="9">
        <f>SUM(F27:F31)</f>
        <v>20</v>
      </c>
      <c r="G33" s="9">
        <f>SUM(G27:G31)</f>
        <v>450</v>
      </c>
      <c r="H33" s="9">
        <f>SUM(H27:H31)</f>
        <v>300</v>
      </c>
      <c r="I33" s="9">
        <f>SUM(I27:I31)</f>
        <v>142</v>
      </c>
      <c r="J33" s="9">
        <f>SUM(J27:J31)</f>
        <v>8</v>
      </c>
      <c r="K33" s="9"/>
      <c r="L33" s="9">
        <f>SUM(L27:L31)</f>
        <v>105</v>
      </c>
      <c r="M33" s="9">
        <f>SUM(M27:M31)</f>
        <v>45</v>
      </c>
      <c r="N33" s="9"/>
      <c r="O33" s="9"/>
      <c r="P33" s="9"/>
      <c r="Q33" s="47"/>
    </row>
    <row r="34" spans="1:17" ht="18.75" customHeight="1" x14ac:dyDescent="0.25">
      <c r="A34" s="50" t="s">
        <v>29</v>
      </c>
      <c r="B34" s="9">
        <v>6</v>
      </c>
      <c r="C34" s="63" t="s">
        <v>65</v>
      </c>
      <c r="D34" s="63"/>
      <c r="E34" s="80"/>
      <c r="F34" s="9">
        <v>4</v>
      </c>
      <c r="G34" s="9">
        <v>60</v>
      </c>
      <c r="H34" s="9">
        <v>30</v>
      </c>
      <c r="I34" s="9">
        <v>26</v>
      </c>
      <c r="J34" s="9">
        <v>4</v>
      </c>
      <c r="K34" s="9" t="s">
        <v>25</v>
      </c>
      <c r="L34" s="9"/>
      <c r="M34" s="9">
        <v>30</v>
      </c>
      <c r="N34" s="9"/>
      <c r="O34" s="9"/>
      <c r="P34" s="9"/>
      <c r="Q34" s="41"/>
    </row>
    <row r="35" spans="1:17" ht="18.75" customHeight="1" x14ac:dyDescent="0.25">
      <c r="A35" s="51"/>
      <c r="B35" s="9">
        <v>7</v>
      </c>
      <c r="C35" s="63" t="s">
        <v>66</v>
      </c>
      <c r="D35" s="63"/>
      <c r="E35" s="80"/>
      <c r="F35" s="9">
        <v>4</v>
      </c>
      <c r="G35" s="9">
        <v>60</v>
      </c>
      <c r="H35" s="9">
        <v>30</v>
      </c>
      <c r="I35" s="9">
        <v>26</v>
      </c>
      <c r="J35" s="9">
        <v>4</v>
      </c>
      <c r="K35" s="9" t="s">
        <v>25</v>
      </c>
      <c r="L35" s="9">
        <v>30</v>
      </c>
      <c r="M35" s="9"/>
      <c r="N35" s="9"/>
      <c r="O35" s="9"/>
      <c r="P35" s="9"/>
      <c r="Q35" s="46"/>
    </row>
    <row r="36" spans="1:17" ht="18.75" customHeight="1" x14ac:dyDescent="0.25">
      <c r="A36" s="51"/>
      <c r="B36" s="9">
        <v>8</v>
      </c>
      <c r="C36" s="63" t="s">
        <v>59</v>
      </c>
      <c r="D36" s="63"/>
      <c r="E36" s="64"/>
      <c r="F36" s="9">
        <v>4</v>
      </c>
      <c r="G36" s="9">
        <v>90</v>
      </c>
      <c r="H36" s="9">
        <v>60</v>
      </c>
      <c r="I36" s="9">
        <v>26</v>
      </c>
      <c r="J36" s="9">
        <v>4</v>
      </c>
      <c r="K36" s="9" t="s">
        <v>25</v>
      </c>
      <c r="L36" s="9"/>
      <c r="M36" s="9">
        <v>30</v>
      </c>
      <c r="N36" s="9"/>
      <c r="O36" s="9"/>
      <c r="P36" s="9"/>
      <c r="Q36" s="46"/>
    </row>
    <row r="37" spans="1:17" ht="18.75" customHeight="1" x14ac:dyDescent="0.25">
      <c r="A37" s="51"/>
      <c r="B37" s="9">
        <v>9</v>
      </c>
      <c r="C37" s="63" t="s">
        <v>60</v>
      </c>
      <c r="D37" s="63"/>
      <c r="E37" s="64"/>
      <c r="F37" s="9">
        <v>4</v>
      </c>
      <c r="G37" s="9">
        <v>90</v>
      </c>
      <c r="H37" s="9">
        <v>60</v>
      </c>
      <c r="I37" s="9">
        <v>26</v>
      </c>
      <c r="J37" s="9">
        <v>4</v>
      </c>
      <c r="K37" s="9" t="s">
        <v>25</v>
      </c>
      <c r="L37" s="9"/>
      <c r="M37" s="9"/>
      <c r="N37" s="9">
        <v>30</v>
      </c>
      <c r="O37" s="9"/>
      <c r="P37" s="9"/>
      <c r="Q37" s="46"/>
    </row>
    <row r="38" spans="1:17" ht="18.75" customHeight="1" x14ac:dyDescent="0.25">
      <c r="A38" s="51"/>
      <c r="B38" s="9">
        <v>10</v>
      </c>
      <c r="C38" s="63" t="s">
        <v>61</v>
      </c>
      <c r="D38" s="63"/>
      <c r="E38" s="64"/>
      <c r="F38" s="9">
        <v>2</v>
      </c>
      <c r="G38" s="9">
        <v>75</v>
      </c>
      <c r="H38" s="9">
        <v>60</v>
      </c>
      <c r="I38" s="9">
        <v>12</v>
      </c>
      <c r="J38" s="9">
        <v>3</v>
      </c>
      <c r="K38" s="9" t="s">
        <v>25</v>
      </c>
      <c r="L38" s="9"/>
      <c r="M38" s="9">
        <v>15</v>
      </c>
      <c r="N38" s="9"/>
      <c r="O38" s="9"/>
      <c r="P38" s="9"/>
      <c r="Q38" s="46"/>
    </row>
    <row r="39" spans="1:17" ht="18.75" customHeight="1" x14ac:dyDescent="0.25">
      <c r="A39" s="51"/>
      <c r="B39" s="9">
        <v>11</v>
      </c>
      <c r="C39" s="78" t="s">
        <v>67</v>
      </c>
      <c r="D39" s="78"/>
      <c r="E39" s="79"/>
      <c r="F39" s="9">
        <v>2</v>
      </c>
      <c r="G39" s="9">
        <v>75</v>
      </c>
      <c r="H39" s="9">
        <v>60</v>
      </c>
      <c r="I39" s="9">
        <v>12</v>
      </c>
      <c r="J39" s="9">
        <v>3</v>
      </c>
      <c r="K39" s="9" t="s">
        <v>25</v>
      </c>
      <c r="L39" s="9"/>
      <c r="M39" s="9">
        <v>15</v>
      </c>
      <c r="N39" s="9"/>
      <c r="O39" s="9"/>
      <c r="P39" s="9"/>
      <c r="Q39" s="46"/>
    </row>
    <row r="40" spans="1:17" ht="18.75" customHeight="1" x14ac:dyDescent="0.25">
      <c r="A40" s="51"/>
      <c r="B40" s="9"/>
      <c r="C40" s="81"/>
      <c r="D40" s="82"/>
      <c r="E40" s="8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46"/>
    </row>
    <row r="41" spans="1:17" ht="18.75" customHeight="1" x14ac:dyDescent="0.25">
      <c r="A41" s="52"/>
      <c r="B41" s="9"/>
      <c r="C41" s="61" t="s">
        <v>28</v>
      </c>
      <c r="D41" s="61"/>
      <c r="E41" s="62"/>
      <c r="F41" s="9">
        <f>SUM(F34:F39)</f>
        <v>20</v>
      </c>
      <c r="G41" s="9">
        <f>SUM(G34:G39)</f>
        <v>450</v>
      </c>
      <c r="H41" s="9">
        <f>SUM(H34:H39)</f>
        <v>300</v>
      </c>
      <c r="I41" s="9">
        <f>SUM(I34:I39)</f>
        <v>128</v>
      </c>
      <c r="J41" s="9">
        <f>SUM(J34:J39)</f>
        <v>22</v>
      </c>
      <c r="K41" s="9"/>
      <c r="L41" s="9">
        <v>30</v>
      </c>
      <c r="M41" s="9">
        <f>SUM(M34:M39)</f>
        <v>90</v>
      </c>
      <c r="N41" s="9">
        <f>SUM(N34:N39)</f>
        <v>30</v>
      </c>
      <c r="O41" s="9"/>
      <c r="P41" s="9"/>
      <c r="Q41" s="47"/>
    </row>
    <row r="42" spans="1:17" ht="18.75" customHeight="1" x14ac:dyDescent="0.25">
      <c r="A42" s="50" t="s">
        <v>30</v>
      </c>
      <c r="B42" s="9">
        <v>12</v>
      </c>
      <c r="C42" s="65" t="s">
        <v>31</v>
      </c>
      <c r="D42" s="65"/>
      <c r="E42" s="66"/>
      <c r="F42" s="9">
        <v>6</v>
      </c>
      <c r="G42" s="9">
        <v>120</v>
      </c>
      <c r="H42" s="9">
        <v>75</v>
      </c>
      <c r="I42" s="9">
        <v>40</v>
      </c>
      <c r="J42" s="9">
        <v>5</v>
      </c>
      <c r="K42" s="9" t="s">
        <v>25</v>
      </c>
      <c r="L42" s="9"/>
      <c r="M42" s="9"/>
      <c r="N42" s="9"/>
      <c r="O42" s="9">
        <v>45</v>
      </c>
      <c r="P42" s="9"/>
      <c r="Q42" s="41"/>
    </row>
    <row r="43" spans="1:17" ht="25.2" customHeight="1" x14ac:dyDescent="0.25">
      <c r="A43" s="51"/>
      <c r="B43" s="9">
        <v>13</v>
      </c>
      <c r="C43" s="75" t="s">
        <v>32</v>
      </c>
      <c r="D43" s="76"/>
      <c r="E43" s="77"/>
      <c r="F43" s="9">
        <v>4</v>
      </c>
      <c r="G43" s="9">
        <v>120</v>
      </c>
      <c r="H43" s="9">
        <v>90</v>
      </c>
      <c r="I43" s="9">
        <v>22</v>
      </c>
      <c r="J43" s="9">
        <v>8</v>
      </c>
      <c r="K43" s="9" t="s">
        <v>25</v>
      </c>
      <c r="L43" s="9"/>
      <c r="M43" s="9"/>
      <c r="N43" s="9">
        <v>30</v>
      </c>
      <c r="O43" s="9"/>
      <c r="P43" s="9"/>
      <c r="Q43" s="46"/>
    </row>
    <row r="44" spans="1:17" ht="18.75" customHeight="1" x14ac:dyDescent="0.25">
      <c r="A44" s="51"/>
      <c r="B44" s="9">
        <v>14</v>
      </c>
      <c r="C44" s="63" t="s">
        <v>68</v>
      </c>
      <c r="D44" s="63"/>
      <c r="E44" s="64"/>
      <c r="F44" s="9">
        <v>6</v>
      </c>
      <c r="G44" s="9">
        <v>120</v>
      </c>
      <c r="H44" s="9">
        <v>75</v>
      </c>
      <c r="I44" s="9">
        <v>37</v>
      </c>
      <c r="J44" s="9">
        <v>8</v>
      </c>
      <c r="K44" s="9" t="s">
        <v>26</v>
      </c>
      <c r="L44" s="9"/>
      <c r="M44" s="9"/>
      <c r="N44" s="9"/>
      <c r="O44" s="9">
        <v>45</v>
      </c>
      <c r="P44" s="9"/>
      <c r="Q44" s="46"/>
    </row>
    <row r="45" spans="1:17" ht="18.75" customHeight="1" x14ac:dyDescent="0.25">
      <c r="A45" s="51"/>
      <c r="B45" s="9">
        <v>15</v>
      </c>
      <c r="C45" s="63" t="s">
        <v>33</v>
      </c>
      <c r="D45" s="63"/>
      <c r="E45" s="64"/>
      <c r="F45" s="9">
        <v>6</v>
      </c>
      <c r="G45" s="9">
        <v>120</v>
      </c>
      <c r="H45" s="9">
        <v>75</v>
      </c>
      <c r="I45" s="9">
        <v>37</v>
      </c>
      <c r="J45" s="9">
        <v>8</v>
      </c>
      <c r="K45" s="9" t="s">
        <v>26</v>
      </c>
      <c r="L45" s="15"/>
      <c r="M45" s="15"/>
      <c r="N45" s="9">
        <v>45</v>
      </c>
      <c r="O45" s="9"/>
      <c r="P45" s="15"/>
      <c r="Q45" s="46"/>
    </row>
    <row r="46" spans="1:17" ht="27" customHeight="1" x14ac:dyDescent="0.25">
      <c r="A46" s="51"/>
      <c r="B46" s="9">
        <v>16</v>
      </c>
      <c r="C46" s="78" t="s">
        <v>34</v>
      </c>
      <c r="D46" s="78"/>
      <c r="E46" s="79"/>
      <c r="F46" s="9">
        <v>6</v>
      </c>
      <c r="G46" s="9">
        <v>120</v>
      </c>
      <c r="H46" s="9">
        <v>75</v>
      </c>
      <c r="I46" s="9">
        <v>40</v>
      </c>
      <c r="J46" s="9">
        <v>5</v>
      </c>
      <c r="K46" s="9" t="s">
        <v>26</v>
      </c>
      <c r="L46" s="9"/>
      <c r="M46" s="9"/>
      <c r="N46" s="9"/>
      <c r="O46" s="9">
        <v>45</v>
      </c>
      <c r="P46" s="9"/>
      <c r="Q46" s="46"/>
    </row>
    <row r="47" spans="1:17" ht="18.75" customHeight="1" x14ac:dyDescent="0.25">
      <c r="A47" s="51"/>
      <c r="B47" s="9">
        <v>17</v>
      </c>
      <c r="C47" s="63" t="s">
        <v>35</v>
      </c>
      <c r="D47" s="63"/>
      <c r="E47" s="64"/>
      <c r="F47" s="9">
        <v>4</v>
      </c>
      <c r="G47" s="9">
        <v>120</v>
      </c>
      <c r="H47" s="9">
        <v>90</v>
      </c>
      <c r="I47" s="9">
        <v>26</v>
      </c>
      <c r="J47" s="9">
        <v>4</v>
      </c>
      <c r="K47" s="9" t="s">
        <v>26</v>
      </c>
      <c r="L47" s="9"/>
      <c r="M47" s="9"/>
      <c r="N47" s="9">
        <v>30</v>
      </c>
      <c r="O47" s="9"/>
      <c r="P47" s="9"/>
      <c r="Q47" s="46"/>
    </row>
    <row r="48" spans="1:17" ht="16.2" customHeight="1" x14ac:dyDescent="0.25">
      <c r="A48" s="52"/>
      <c r="B48" s="8"/>
      <c r="C48" s="61" t="s">
        <v>36</v>
      </c>
      <c r="D48" s="61"/>
      <c r="E48" s="62"/>
      <c r="F48" s="9">
        <f>SUM(F42:F47)</f>
        <v>32</v>
      </c>
      <c r="G48" s="9">
        <f>SUM(G42:G47)</f>
        <v>720</v>
      </c>
      <c r="H48" s="9">
        <f>SUM(H42:H47)</f>
        <v>480</v>
      </c>
      <c r="I48" s="9">
        <f>SUM(I42:I47)</f>
        <v>202</v>
      </c>
      <c r="J48" s="9">
        <f>SUM(J42:J47)</f>
        <v>38</v>
      </c>
      <c r="K48" s="9"/>
      <c r="L48" s="9"/>
      <c r="M48" s="9"/>
      <c r="N48" s="9">
        <f>SUM(N42:N47)</f>
        <v>105</v>
      </c>
      <c r="O48" s="9">
        <f>SUM(O42:O47)</f>
        <v>135</v>
      </c>
      <c r="P48" s="9"/>
      <c r="Q48" s="47"/>
    </row>
    <row r="49" spans="1:19" ht="18.75" customHeight="1" x14ac:dyDescent="0.25">
      <c r="A49" s="50" t="s">
        <v>37</v>
      </c>
      <c r="B49" s="9">
        <v>18</v>
      </c>
      <c r="C49" s="63" t="s">
        <v>38</v>
      </c>
      <c r="D49" s="63"/>
      <c r="E49" s="64"/>
      <c r="F49" s="9">
        <v>2</v>
      </c>
      <c r="G49" s="9">
        <v>45</v>
      </c>
      <c r="H49" s="9">
        <v>30</v>
      </c>
      <c r="I49" s="9">
        <v>15</v>
      </c>
      <c r="J49" s="9"/>
      <c r="K49" s="9" t="s">
        <v>26</v>
      </c>
      <c r="L49" s="9"/>
      <c r="M49" s="9"/>
      <c r="N49" s="9"/>
      <c r="O49" s="9"/>
      <c r="P49" s="41">
        <v>60</v>
      </c>
      <c r="Q49" s="41" t="s">
        <v>39</v>
      </c>
    </row>
    <row r="50" spans="1:19" ht="18.75" customHeight="1" x14ac:dyDescent="0.25">
      <c r="A50" s="51"/>
      <c r="B50" s="9">
        <v>19</v>
      </c>
      <c r="C50" s="63" t="s">
        <v>40</v>
      </c>
      <c r="D50" s="63"/>
      <c r="E50" s="64"/>
      <c r="F50" s="9">
        <v>2</v>
      </c>
      <c r="G50" s="9">
        <v>45</v>
      </c>
      <c r="H50" s="9">
        <v>30</v>
      </c>
      <c r="I50" s="9">
        <v>15</v>
      </c>
      <c r="J50" s="9"/>
      <c r="K50" s="9" t="s">
        <v>26</v>
      </c>
      <c r="L50" s="9"/>
      <c r="M50" s="9"/>
      <c r="N50" s="9"/>
      <c r="O50" s="9"/>
      <c r="P50" s="42"/>
      <c r="Q50" s="42"/>
    </row>
    <row r="51" spans="1:19" ht="18.75" customHeight="1" x14ac:dyDescent="0.25">
      <c r="A51" s="51"/>
      <c r="B51" s="9">
        <v>20</v>
      </c>
      <c r="C51" s="63" t="s">
        <v>41</v>
      </c>
      <c r="D51" s="63"/>
      <c r="E51" s="64"/>
      <c r="F51" s="9">
        <v>2</v>
      </c>
      <c r="G51" s="9">
        <v>45</v>
      </c>
      <c r="H51" s="9">
        <v>30</v>
      </c>
      <c r="I51" s="9">
        <v>15</v>
      </c>
      <c r="J51" s="9"/>
      <c r="K51" s="9" t="s">
        <v>26</v>
      </c>
      <c r="L51" s="9"/>
      <c r="M51" s="9"/>
      <c r="N51" s="9"/>
      <c r="O51" s="9"/>
      <c r="P51" s="42"/>
      <c r="Q51" s="42"/>
    </row>
    <row r="52" spans="1:19" ht="18.75" customHeight="1" x14ac:dyDescent="0.25">
      <c r="A52" s="51"/>
      <c r="B52" s="9">
        <v>21</v>
      </c>
      <c r="C52" s="63" t="s">
        <v>42</v>
      </c>
      <c r="D52" s="63"/>
      <c r="E52" s="64"/>
      <c r="F52" s="9">
        <v>2</v>
      </c>
      <c r="G52" s="9">
        <v>45</v>
      </c>
      <c r="H52" s="9">
        <v>30</v>
      </c>
      <c r="I52" s="9">
        <v>15</v>
      </c>
      <c r="J52" s="9"/>
      <c r="K52" s="9" t="s">
        <v>26</v>
      </c>
      <c r="L52" s="9"/>
      <c r="M52" s="9"/>
      <c r="N52" s="9"/>
      <c r="O52" s="9"/>
      <c r="P52" s="42"/>
      <c r="Q52" s="42"/>
    </row>
    <row r="53" spans="1:19" ht="18.75" customHeight="1" x14ac:dyDescent="0.25">
      <c r="A53" s="51"/>
      <c r="B53" s="9">
        <v>22</v>
      </c>
      <c r="C53" s="58" t="s">
        <v>69</v>
      </c>
      <c r="D53" s="59"/>
      <c r="E53" s="60"/>
      <c r="F53" s="9">
        <v>2</v>
      </c>
      <c r="G53" s="9">
        <v>45</v>
      </c>
      <c r="H53" s="9">
        <v>30</v>
      </c>
      <c r="I53" s="9">
        <v>15</v>
      </c>
      <c r="J53" s="9"/>
      <c r="K53" s="9" t="s">
        <v>26</v>
      </c>
      <c r="L53" s="9"/>
      <c r="M53" s="9"/>
      <c r="N53" s="9"/>
      <c r="O53" s="9"/>
      <c r="P53" s="42"/>
      <c r="Q53" s="42"/>
      <c r="S53" s="17"/>
    </row>
    <row r="54" spans="1:19" ht="18.75" customHeight="1" x14ac:dyDescent="0.25">
      <c r="A54" s="51"/>
      <c r="B54" s="9">
        <v>23</v>
      </c>
      <c r="C54" s="58" t="s">
        <v>62</v>
      </c>
      <c r="D54" s="59"/>
      <c r="E54" s="60"/>
      <c r="F54" s="9">
        <v>2</v>
      </c>
      <c r="G54" s="9">
        <v>45</v>
      </c>
      <c r="H54" s="9">
        <v>30</v>
      </c>
      <c r="I54" s="9">
        <v>15</v>
      </c>
      <c r="J54" s="9"/>
      <c r="K54" s="9" t="s">
        <v>26</v>
      </c>
      <c r="L54" s="9"/>
      <c r="M54" s="9"/>
      <c r="N54" s="9"/>
      <c r="O54" s="9"/>
      <c r="P54" s="43"/>
      <c r="Q54" s="43"/>
      <c r="S54" s="17"/>
    </row>
    <row r="55" spans="1:19" ht="18.75" customHeight="1" x14ac:dyDescent="0.25">
      <c r="A55" s="52"/>
      <c r="B55" s="10"/>
      <c r="C55" s="61" t="s">
        <v>28</v>
      </c>
      <c r="D55" s="61"/>
      <c r="E55" s="62"/>
      <c r="F55" s="9">
        <v>8</v>
      </c>
      <c r="G55" s="9">
        <v>180</v>
      </c>
      <c r="H55" s="9">
        <v>120</v>
      </c>
      <c r="I55" s="9">
        <v>60</v>
      </c>
      <c r="J55" s="9"/>
      <c r="K55" s="9"/>
      <c r="L55" s="9"/>
      <c r="M55" s="9"/>
      <c r="N55" s="9"/>
      <c r="O55" s="9"/>
      <c r="P55" s="9">
        <v>60</v>
      </c>
      <c r="Q55" s="18"/>
    </row>
    <row r="56" spans="1:19" ht="24" customHeight="1" x14ac:dyDescent="0.25">
      <c r="A56" s="62" t="s">
        <v>43</v>
      </c>
      <c r="B56" s="62"/>
      <c r="C56" s="61"/>
      <c r="D56" s="61"/>
      <c r="E56" s="62"/>
      <c r="F56" s="9">
        <f>SUM(F33+F41+F48+F55)</f>
        <v>80</v>
      </c>
      <c r="G56" s="9">
        <f>SUM(G33+G41+G48+G55)</f>
        <v>1800</v>
      </c>
      <c r="H56" s="9">
        <f>SUM(H33+H41+H48+H55)</f>
        <v>1200</v>
      </c>
      <c r="I56" s="9">
        <f>SUM(I33+I41+I48+I55)</f>
        <v>532</v>
      </c>
      <c r="J56" s="9">
        <f>SUM(J33+J41+J48+J55)</f>
        <v>68</v>
      </c>
      <c r="K56" s="9"/>
      <c r="L56" s="9">
        <f>SUM(L33+L41+L48+L55)</f>
        <v>135</v>
      </c>
      <c r="M56" s="9">
        <f>SUM(M33+M41+M48+M55)</f>
        <v>135</v>
      </c>
      <c r="N56" s="9">
        <f>SUM(N33+N41+N48+N55)</f>
        <v>135</v>
      </c>
      <c r="O56" s="9">
        <f>SUM(O33+O41+O48+O55)</f>
        <v>135</v>
      </c>
      <c r="P56" s="9">
        <f>SUM(P33+P41+P48+P55)</f>
        <v>60</v>
      </c>
      <c r="Q56" s="15"/>
    </row>
    <row r="57" spans="1:19" ht="46.2" customHeight="1" x14ac:dyDescent="0.25">
      <c r="A57" s="34" t="s">
        <v>44</v>
      </c>
      <c r="B57" s="34"/>
      <c r="C57" s="35"/>
      <c r="D57" s="3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9" ht="22.5" customHeight="1" x14ac:dyDescent="0.25">
      <c r="A58" s="7" t="s">
        <v>13</v>
      </c>
      <c r="B58" s="36" t="s">
        <v>14</v>
      </c>
      <c r="C58" s="74"/>
      <c r="D58" s="74"/>
      <c r="E58" s="36"/>
      <c r="F58" s="36"/>
      <c r="G58" s="36" t="s">
        <v>45</v>
      </c>
      <c r="H58" s="36"/>
      <c r="I58" s="36"/>
      <c r="J58" s="36"/>
      <c r="K58" s="36" t="s">
        <v>15</v>
      </c>
      <c r="L58" s="36"/>
      <c r="M58" s="36" t="s">
        <v>46</v>
      </c>
      <c r="N58" s="36"/>
      <c r="O58" s="36" t="s">
        <v>47</v>
      </c>
      <c r="P58" s="36"/>
      <c r="Q58" s="22" t="s">
        <v>55</v>
      </c>
    </row>
    <row r="59" spans="1:19" ht="25.95" customHeight="1" x14ac:dyDescent="0.25">
      <c r="A59" s="9">
        <v>1</v>
      </c>
      <c r="B59" s="64" t="s">
        <v>48</v>
      </c>
      <c r="C59" s="63"/>
      <c r="D59" s="63"/>
      <c r="E59" s="64"/>
      <c r="F59" s="64"/>
      <c r="G59" s="71" t="s">
        <v>49</v>
      </c>
      <c r="H59" s="72"/>
      <c r="I59" s="72"/>
      <c r="J59" s="73"/>
      <c r="K59" s="62">
        <v>1</v>
      </c>
      <c r="L59" s="62"/>
      <c r="M59" s="62">
        <v>4</v>
      </c>
      <c r="N59" s="62"/>
      <c r="O59" s="62">
        <v>1</v>
      </c>
      <c r="P59" s="62"/>
      <c r="Q59" s="21"/>
    </row>
    <row r="60" spans="1:19" ht="28.2" customHeight="1" x14ac:dyDescent="0.25">
      <c r="A60" s="9">
        <v>2</v>
      </c>
      <c r="B60" s="64" t="s">
        <v>50</v>
      </c>
      <c r="C60" s="63"/>
      <c r="D60" s="63"/>
      <c r="E60" s="64"/>
      <c r="F60" s="64"/>
      <c r="G60" s="71" t="s">
        <v>51</v>
      </c>
      <c r="H60" s="72"/>
      <c r="I60" s="72"/>
      <c r="J60" s="73"/>
      <c r="K60" s="62">
        <v>1</v>
      </c>
      <c r="L60" s="62"/>
      <c r="M60" s="62">
        <v>4</v>
      </c>
      <c r="N60" s="62"/>
      <c r="O60" s="62">
        <v>1</v>
      </c>
      <c r="P60" s="62"/>
      <c r="Q60" s="20"/>
    </row>
    <row r="61" spans="1:19" ht="22.5" customHeight="1" x14ac:dyDescent="0.25">
      <c r="A61" s="9">
        <v>3</v>
      </c>
      <c r="B61" s="69" t="s">
        <v>52</v>
      </c>
      <c r="C61" s="59"/>
      <c r="D61" s="59"/>
      <c r="E61" s="70"/>
      <c r="F61" s="60"/>
      <c r="G61" s="64" t="s">
        <v>52</v>
      </c>
      <c r="H61" s="64"/>
      <c r="I61" s="64"/>
      <c r="J61" s="64"/>
      <c r="K61" s="62">
        <v>8</v>
      </c>
      <c r="L61" s="62"/>
      <c r="M61" s="62">
        <v>5</v>
      </c>
      <c r="N61" s="62"/>
      <c r="O61" s="62">
        <v>10</v>
      </c>
      <c r="P61" s="62"/>
      <c r="Q61" s="21"/>
    </row>
    <row r="62" spans="1:19" ht="22.5" customHeight="1" x14ac:dyDescent="0.25">
      <c r="A62" s="9">
        <v>4</v>
      </c>
      <c r="B62" s="64"/>
      <c r="C62" s="63"/>
      <c r="D62" s="63"/>
      <c r="E62" s="64"/>
      <c r="F62" s="64"/>
      <c r="G62" s="64"/>
      <c r="H62" s="64"/>
      <c r="I62" s="64"/>
      <c r="J62" s="64"/>
      <c r="K62" s="62"/>
      <c r="L62" s="62"/>
      <c r="M62" s="62"/>
      <c r="N62" s="62"/>
      <c r="O62" s="62"/>
      <c r="P62" s="62"/>
      <c r="Q62" s="20"/>
    </row>
    <row r="63" spans="1:19" ht="22.5" customHeight="1" x14ac:dyDescent="0.25">
      <c r="A63" s="9">
        <v>5</v>
      </c>
      <c r="B63" s="64"/>
      <c r="C63" s="63"/>
      <c r="D63" s="63"/>
      <c r="E63" s="64"/>
      <c r="F63" s="64"/>
      <c r="G63" s="64"/>
      <c r="H63" s="64"/>
      <c r="I63" s="64"/>
      <c r="J63" s="64"/>
      <c r="K63" s="62"/>
      <c r="L63" s="62"/>
      <c r="M63" s="62"/>
      <c r="N63" s="62"/>
      <c r="O63" s="62"/>
      <c r="P63" s="62"/>
      <c r="Q63" s="20"/>
    </row>
    <row r="64" spans="1:19" ht="22.5" customHeight="1" x14ac:dyDescent="0.25">
      <c r="A64" s="9">
        <v>6</v>
      </c>
      <c r="B64" s="64"/>
      <c r="C64" s="63"/>
      <c r="D64" s="63"/>
      <c r="E64" s="64"/>
      <c r="F64" s="64"/>
      <c r="G64" s="64"/>
      <c r="H64" s="64"/>
      <c r="I64" s="64"/>
      <c r="J64" s="64"/>
      <c r="K64" s="62"/>
      <c r="L64" s="62"/>
      <c r="M64" s="62"/>
      <c r="N64" s="62"/>
      <c r="O64" s="62"/>
      <c r="P64" s="62"/>
      <c r="Q64" s="20"/>
    </row>
    <row r="65" spans="1:17" ht="22.5" customHeight="1" x14ac:dyDescent="0.25">
      <c r="A65" s="9">
        <v>7</v>
      </c>
      <c r="B65" s="64"/>
      <c r="C65" s="63"/>
      <c r="D65" s="63"/>
      <c r="E65" s="64"/>
      <c r="F65" s="64"/>
      <c r="G65" s="64"/>
      <c r="H65" s="64"/>
      <c r="I65" s="64"/>
      <c r="J65" s="64"/>
      <c r="K65" s="62"/>
      <c r="L65" s="62"/>
      <c r="M65" s="62"/>
      <c r="N65" s="62"/>
      <c r="O65" s="62"/>
      <c r="P65" s="62"/>
      <c r="Q65" s="20"/>
    </row>
    <row r="66" spans="1:17" ht="22.5" customHeight="1" x14ac:dyDescent="0.25">
      <c r="A66" s="9">
        <v>8</v>
      </c>
      <c r="B66" s="69"/>
      <c r="C66" s="59"/>
      <c r="D66" s="59"/>
      <c r="E66" s="70"/>
      <c r="F66" s="60"/>
      <c r="G66" s="64"/>
      <c r="H66" s="64"/>
      <c r="I66" s="64"/>
      <c r="J66" s="64"/>
      <c r="K66" s="62"/>
      <c r="L66" s="62"/>
      <c r="M66" s="62"/>
      <c r="N66" s="62"/>
      <c r="O66" s="62"/>
      <c r="P66" s="62"/>
      <c r="Q66" s="21"/>
    </row>
    <row r="67" spans="1:17" ht="22.5" customHeight="1" x14ac:dyDescent="0.25">
      <c r="A67" s="62" t="s">
        <v>43</v>
      </c>
      <c r="B67" s="62"/>
      <c r="C67" s="61"/>
      <c r="D67" s="61"/>
      <c r="E67" s="62"/>
      <c r="F67" s="62"/>
      <c r="G67" s="62"/>
      <c r="H67" s="62"/>
      <c r="I67" s="62"/>
      <c r="J67" s="62"/>
      <c r="K67" s="62">
        <v>10</v>
      </c>
      <c r="L67" s="62"/>
      <c r="M67" s="62"/>
      <c r="N67" s="62"/>
      <c r="O67" s="62">
        <v>12</v>
      </c>
      <c r="P67" s="62"/>
      <c r="Q67" s="20"/>
    </row>
    <row r="68" spans="1:17" x14ac:dyDescent="0.15">
      <c r="A68" s="67" t="s">
        <v>53</v>
      </c>
      <c r="B68" s="67"/>
      <c r="C68" s="68"/>
      <c r="D68" s="68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19"/>
    </row>
  </sheetData>
  <mergeCells count="112">
    <mergeCell ref="C29:E29"/>
    <mergeCell ref="C30:E30"/>
    <mergeCell ref="C31:E31"/>
    <mergeCell ref="C32:E32"/>
    <mergeCell ref="C33:E33"/>
    <mergeCell ref="C34:E34"/>
    <mergeCell ref="C27:E27"/>
    <mergeCell ref="C28:E28"/>
    <mergeCell ref="A25:A26"/>
    <mergeCell ref="A27:A33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B59:F59"/>
    <mergeCell ref="G59:J59"/>
    <mergeCell ref="K59:L59"/>
    <mergeCell ref="M59:N59"/>
    <mergeCell ref="O59:P59"/>
    <mergeCell ref="A56:E56"/>
    <mergeCell ref="A57:Q57"/>
    <mergeCell ref="B58:F58"/>
    <mergeCell ref="G58:J58"/>
    <mergeCell ref="K58:L58"/>
    <mergeCell ref="M58:N58"/>
    <mergeCell ref="O58:P58"/>
    <mergeCell ref="B61:F61"/>
    <mergeCell ref="G61:J61"/>
    <mergeCell ref="K61:L61"/>
    <mergeCell ref="M61:N61"/>
    <mergeCell ref="O61:P61"/>
    <mergeCell ref="B60:F60"/>
    <mergeCell ref="G60:J60"/>
    <mergeCell ref="K60:L60"/>
    <mergeCell ref="M60:N60"/>
    <mergeCell ref="O60:P60"/>
    <mergeCell ref="B63:F63"/>
    <mergeCell ref="G63:J63"/>
    <mergeCell ref="K63:L63"/>
    <mergeCell ref="M63:N63"/>
    <mergeCell ref="O63:P63"/>
    <mergeCell ref="B62:F62"/>
    <mergeCell ref="G62:J62"/>
    <mergeCell ref="K62:L62"/>
    <mergeCell ref="M62:N62"/>
    <mergeCell ref="O62:P62"/>
    <mergeCell ref="B65:F65"/>
    <mergeCell ref="G65:J65"/>
    <mergeCell ref="K65:L65"/>
    <mergeCell ref="M65:N65"/>
    <mergeCell ref="O65:P65"/>
    <mergeCell ref="B64:F64"/>
    <mergeCell ref="G64:J64"/>
    <mergeCell ref="K64:L64"/>
    <mergeCell ref="M64:N64"/>
    <mergeCell ref="O64:P64"/>
    <mergeCell ref="A67:J67"/>
    <mergeCell ref="K67:L67"/>
    <mergeCell ref="M67:N67"/>
    <mergeCell ref="O67:P67"/>
    <mergeCell ref="A68:P68"/>
    <mergeCell ref="B66:F66"/>
    <mergeCell ref="G66:J66"/>
    <mergeCell ref="K66:L66"/>
    <mergeCell ref="M66:N66"/>
    <mergeCell ref="O66:P66"/>
    <mergeCell ref="P49:P54"/>
    <mergeCell ref="Q25:Q26"/>
    <mergeCell ref="Q27:Q33"/>
    <mergeCell ref="Q34:Q41"/>
    <mergeCell ref="Q42:Q48"/>
    <mergeCell ref="Q49:Q54"/>
    <mergeCell ref="L25:P25"/>
    <mergeCell ref="A34:A41"/>
    <mergeCell ref="A42:A48"/>
    <mergeCell ref="A49:A55"/>
    <mergeCell ref="B25:B26"/>
    <mergeCell ref="F25:F26"/>
    <mergeCell ref="K25:K26"/>
    <mergeCell ref="C53:E53"/>
    <mergeCell ref="C54:E54"/>
    <mergeCell ref="C55:E55"/>
    <mergeCell ref="C47:E47"/>
    <mergeCell ref="C48:E48"/>
    <mergeCell ref="C49:E49"/>
    <mergeCell ref="C50:E50"/>
    <mergeCell ref="C51:E51"/>
    <mergeCell ref="C52:E52"/>
    <mergeCell ref="C41:E41"/>
    <mergeCell ref="C42:E42"/>
    <mergeCell ref="A1:P2"/>
    <mergeCell ref="A3:P5"/>
    <mergeCell ref="A11:P12"/>
    <mergeCell ref="A14:P15"/>
    <mergeCell ref="A19:P20"/>
    <mergeCell ref="C25:E26"/>
    <mergeCell ref="A22:P23"/>
    <mergeCell ref="A21:Q21"/>
    <mergeCell ref="A24:Q24"/>
    <mergeCell ref="G25:J25"/>
    <mergeCell ref="A7:Q7"/>
    <mergeCell ref="A10:Q10"/>
    <mergeCell ref="A13:Q13"/>
    <mergeCell ref="A16:Q16"/>
    <mergeCell ref="A17:P17"/>
    <mergeCell ref="A18:Q18"/>
  </mergeCells>
  <phoneticPr fontId="18" type="noConversion"/>
  <pageMargins left="0.75" right="0.55000000000000004" top="0.98" bottom="0.98" header="0.51" footer="0.5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函授专升本教学计划电气工程</vt:lpstr>
    </vt:vector>
  </TitlesOfParts>
  <Manager/>
  <Company>高伯舜公司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高伯舜</dc:creator>
  <cp:keywords/>
  <dc:description/>
  <cp:lastModifiedBy>HP</cp:lastModifiedBy>
  <cp:revision>1</cp:revision>
  <cp:lastPrinted>2016-01-22T08:15:45Z</cp:lastPrinted>
  <dcterms:created xsi:type="dcterms:W3CDTF">2008-09-04T05:19:16Z</dcterms:created>
  <dcterms:modified xsi:type="dcterms:W3CDTF">2018-12-24T02:59:21Z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